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8220" windowHeight="252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'Расходы'!$A$12:$F$183</definedName>
    <definedName name="APPT" localSheetId="1">'Расходы'!$A$21</definedName>
    <definedName name="FIO" localSheetId="1">'Расходы'!$D$21</definedName>
    <definedName name="LAST_CELL" localSheetId="1">'Расходы'!$F$184</definedName>
    <definedName name="RBEGIN_1" localSheetId="1">'Расходы'!$A$13</definedName>
    <definedName name="REND_1" localSheetId="1">'Расходы'!$A$185</definedName>
    <definedName name="SIGN" localSheetId="1">'Расходы'!$A$20:$D$22</definedName>
    <definedName name="_xlnm.Print_Titles" localSheetId="0">'Доходы'!$12:$15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<sst xmlns="http://schemas.openxmlformats.org/spreadsheetml/2006/main" count="1100" uniqueCount="517">
  <si>
    <t>ОТЧЕТ ОБ ИСПОЛНЕНИИ БЮДЖЕТА</t>
  </si>
  <si>
    <t>КОДЫ</t>
  </si>
  <si>
    <t>на 1 марта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</si>
  <si>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</si>
  <si>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</si>
  <si>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</si>
  <si>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</si>
  <si>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</si>
  <si>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</si>
  <si>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Вындиноостровское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</si>
  <si>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</si>
  <si>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</si>
  <si>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</si>
  <si>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</si>
  <si>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</si>
  <si>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</si>
  <si>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</si>
  <si>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</si>
  <si>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</si>
  <si>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</si>
  <si>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</si>
  <si>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</si>
  <si>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</si>
  <si>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</si>
  <si>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</si>
  <si>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</si>
  <si>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</si>
  <si>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</si>
  <si>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</si>
  <si>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</si>
  <si>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</si>
  <si>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</si>
  <si>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</si>
  <si>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</si>
  <si>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</si>
  <si>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</si>
  <si>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</si>
  <si>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</si>
  <si>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</si>
  <si>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</si>
  <si>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</si>
  <si>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</si>
  <si>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182 1 01 02010 01 1000 110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</si>
  <si>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</si>
  <si>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</si>
  <si>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</si>
  <si>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</si>
  <si>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</si>
  <si>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</si>
  <si>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</si>
  <si>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</si>
  <si>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</si>
  <si>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</si>
  <si>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</si>
  <si>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</si>
  <si>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</si>
  <si>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>182 1 01 02030 01 3000 110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</si>
  <si>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</si>
  <si>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000 1 01 02030 01 4000 110</t>
  </si>
  <si>
    <t>182 1 01 02030 01 4000 110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</si>
  <si>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</si>
  <si>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</si>
  <si>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</si>
  <si>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</si>
  <si>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</si>
  <si>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</si>
  <si>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</si>
  <si>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</si>
  <si>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</si>
  <si>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</si>
  <si>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</si>
  <si>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</si>
  <si>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</si>
  <si>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</si>
  <si>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</si>
  <si>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</si>
  <si>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</si>
  <si>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</si>
  <si>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</si>
  <si>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</si>
  <si>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</si>
  <si>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</si>
  <si>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</si>
  <si>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</si>
  <si>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</si>
  <si>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</si>
  <si>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</si>
  <si>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</si>
  <si>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</si>
  <si>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</si>
  <si>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</si>
  <si>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</si>
  <si>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</si>
  <si>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</si>
  <si>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</si>
  <si>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</si>
  <si>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</si>
  <si>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</si>
  <si>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</si>
  <si>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</si>
  <si>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</si>
  <si>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</si>
  <si>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</si>
  <si>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</si>
  <si>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</si>
  <si>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</si>
  <si>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000 1 06 06033 10 2100 110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</si>
  <si>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</si>
  <si>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</si>
  <si>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</si>
  <si>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</si>
  <si>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</si>
  <si>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</si>
  <si>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</si>
  <si>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</si>
  <si>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</si>
  <si>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000 1 06 06043 10 2100 110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</si>
  <si>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</si>
  <si>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</si>
  <si>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</si>
  <si>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</si>
  <si>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</si>
  <si>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</si>
  <si>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</si>
  <si>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</si>
  <si>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000 1 08 04020 01 1000 110</t>
  </si>
  <si>
    <t>831 1 08 04020 01 1000 110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</si>
  <si>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</si>
  <si>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</si>
  <si>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</si>
  <si>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</si>
  <si>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</si>
  <si>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</si>
  <si>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</si>
  <si>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</si>
  <si>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831 1 11 05035 10 0000 120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</si>
  <si>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</si>
  <si>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</si>
  <si>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</si>
  <si>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</si>
  <si>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</si>
  <si>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</si>
  <si>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831 1 11 09045 10 0000 120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</si>
  <si>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</si>
  <si>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</si>
  <si>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</si>
  <si>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</si>
  <si>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</si>
  <si>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</si>
  <si>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</si>
  <si>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</si>
  <si>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831 1 14 02053 10 0000 410</t>
  </si>
  <si>
    <t xml:space="preserve">  ШТРАФЫ, САНКЦИИ, ВОЗМЕЩЕНИЕ УЩЕРБА</t>
  </si>
  <si>
    <t>000 1 16 00000 00 0000 000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</si>
  <si>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</si>
  <si>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</si>
  <si>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</si>
  <si>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</si>
  <si>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831 1 16 51040 02 0000 140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</si>
  <si>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</si>
  <si>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</si>
  <si>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</si>
  <si>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</si>
  <si>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</si>
  <si>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</si>
  <si>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>111 1 17 01050 10 0000 180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</si>
  <si>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</si>
  <si>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</si>
  <si>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</si>
  <si>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</si>
  <si>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</t>
  </si>
  <si>
    <t>000 1 17 05050 10 0831 180</t>
  </si>
  <si>
    <t>831 1 17 05050 10 0831 180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</si>
  <si>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</si>
  <si>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</si>
  <si>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</si>
  <si>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</si>
  <si>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</si>
  <si>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</si>
  <si>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</si>
  <si>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</si>
  <si>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</si>
  <si>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</si>
  <si>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>831 2 02 15001 10 0000 150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</si>
  <si>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</si>
  <si>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</si>
  <si>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</si>
  <si>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</si>
  <si>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</si>
  <si>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</si>
  <si>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831 2 02 20216 10 0000 150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</si>
  <si>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</si>
  <si>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</si>
  <si>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</si>
  <si>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</si>
  <si>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>831 2 02 29999 10 0000 150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</si>
  <si>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</si>
  <si>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</si>
  <si>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</si>
  <si>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</si>
  <si>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</si>
  <si>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</si>
  <si>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831 2 02 30024 10 0000 150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</si>
  <si>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</si>
  <si>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</si>
  <si>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</si>
  <si>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</si>
  <si>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831 2 02 35118 10 0000 150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</si>
  <si>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</si>
  <si>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</si>
  <si>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</si>
  <si>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</si>
  <si>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</si>
  <si>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</si>
  <si>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831 2 02 49999 10 0000 150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</si>
  <si>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</si>
  <si>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</si>
  <si>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</si>
  <si>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</si>
  <si>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</si>
  <si>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</si>
  <si>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831 2 07 05020 10 0000 150</t>
  </si>
  <si>
    <t>000 2 07 05030 10 0000 150</t>
  </si>
  <si>
    <t>831 2 07 05030 10 0000 150</t>
  </si>
  <si>
    <t>Код расхода по бюджетной классификации</t>
  </si>
  <si>
    <t>Расходы бюджета - всего</t>
  </si>
  <si>
    <t>200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</si>
  <si>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</si>
  <si>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</si>
  <si>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</si>
  <si>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</si>
  <si>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</si>
  <si>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</si>
  <si>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</si>
  <si>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</si>
  <si>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</si>
  <si>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</si>
  <si>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</si>
  <si>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</si>
  <si>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</si>
  <si>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</si>
  <si>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</si>
  <si>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</si>
  <si>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</si>
  <si>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</si>
  <si>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</si>
  <si>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</si>
  <si>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831 01 05 02 01 10 0000 510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</si>
  <si>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</si>
  <si>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</si>
  <si>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</si>
  <si>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</si>
  <si>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</si>
  <si>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</si>
  <si>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</si>
  <si>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831 01 05 02 01 10 0000 610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</si>
  <si>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</si>
  <si>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</si>
  <si>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</si>
  <si>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</si>
  <si>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</si>
  <si>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</si>
  <si>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</si>
  <si>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</si>
  <si>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</si>
  <si>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 xml:space="preserve">                          2. Расходы бюджета</t>
  </si>
  <si>
    <t>Форма 0503117  с.2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</si>
  <si>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</si>
  <si>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</si>
  <si>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</si>
  <si>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</si>
  <si>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</si>
  <si>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000 0103 6700000000 000 </t>
  </si>
  <si>
    <t>Обеспечение деятельности центрального аппарата</t>
  </si>
  <si>
    <t xml:space="preserve">000 0103 6730000000 000 </t>
  </si>
  <si>
    <t>Исполнение функций органов местного самоуправления</t>
  </si>
  <si>
    <t xml:space="preserve">000 0103 6730100150 000 </t>
  </si>
  <si>
    <t>Прочая закупка товаров, работ и услуг</t>
  </si>
  <si>
    <t xml:space="preserve">000 0103 6730100150 244 </t>
  </si>
  <si>
    <t>Администрация муниципального образования Вындиноостровское сельское поселение</t>
  </si>
  <si>
    <t xml:space="preserve">831 0103 6730100150 244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</si>
  <si>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</si>
  <si>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</si>
  <si>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</si>
  <si>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</si>
  <si>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</si>
  <si>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 xml:space="preserve">000 0104 6720100150 000 </t>
  </si>
  <si>
    <t>Фонд оплаты труда государственных (муниципальных) органов</t>
  </si>
  <si>
    <t xml:space="preserve">000 0104 6720100150 121 </t>
  </si>
  <si>
    <t xml:space="preserve">831 0104 6720100150 121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</si>
  <si>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</si>
  <si>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</si>
  <si>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 xml:space="preserve">831 0104 6720100150 129 </t>
  </si>
  <si>
    <t xml:space="preserve">000 0104 6730000000 000 </t>
  </si>
  <si>
    <t xml:space="preserve">000 0104 6730100150 000 </t>
  </si>
  <si>
    <t xml:space="preserve">000 0104 6730100150 121 </t>
  </si>
  <si>
    <t xml:space="preserve">831 0104 6730100150 121 </t>
  </si>
  <si>
    <t xml:space="preserve">000 0104 6730100150 129 </t>
  </si>
  <si>
    <t xml:space="preserve">831 0104 6730100150 129 </t>
  </si>
  <si>
    <t xml:space="preserve">000 0104 6730100150 244 </t>
  </si>
  <si>
    <t xml:space="preserve">831 0104 6730100150 244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</si>
  <si>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</si>
  <si>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</si>
  <si>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</si>
  <si>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</si>
  <si>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</si>
  <si>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 xml:space="preserve">000 0106 6730140010 000 </t>
  </si>
  <si>
    <t>Иные межбюджетные трансферты</t>
  </si>
  <si>
    <t xml:space="preserve">000 0106 6730140010 540 </t>
  </si>
  <si>
    <t xml:space="preserve">831 0106 6730140010 540 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</si>
  <si>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</si>
  <si>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 xml:space="preserve">000 0106 6730140040 000 </t>
  </si>
  <si>
    <t xml:space="preserve">000 0106 6730140040 540 </t>
  </si>
  <si>
    <t xml:space="preserve">831 0106 6730140040 540 </t>
  </si>
  <si>
    <t>Обеспечение проведения выборов и референдумов</t>
  </si>
  <si>
    <t xml:space="preserve">000 0107 0000000000 000 </t>
  </si>
  <si>
    <t>Непрограммные расходы органов местного самоуправления поселения</t>
  </si>
  <si>
    <t xml:space="preserve">000 0107 6800000000 000 </t>
  </si>
  <si>
    <t>Непрограммные расходы</t>
  </si>
  <si>
    <t xml:space="preserve">000 0107 6890000000 000 </t>
  </si>
  <si>
    <t xml:space="preserve">000 0107 6890110240 000 </t>
  </si>
  <si>
    <t>Специальные расходы</t>
  </si>
  <si>
    <t xml:space="preserve">000 0107 6890110240 880 </t>
  </si>
  <si>
    <t xml:space="preserve">831 0107 6890110240 880 </t>
  </si>
  <si>
    <t>Резервные фонды</t>
  </si>
  <si>
    <t xml:space="preserve">000 0111 0000000000 000 </t>
  </si>
  <si>
    <t xml:space="preserve">000 0111 6800000000 000 </t>
  </si>
  <si>
    <t xml:space="preserve">000 0111 6890000000 000 </t>
  </si>
  <si>
    <t>Резервный фонд администрации МО Вындиноостровское сельское поселение</t>
  </si>
  <si>
    <t xml:space="preserve">000 0111 6890110220 000 </t>
  </si>
  <si>
    <t>Резервные средства</t>
  </si>
  <si>
    <t xml:space="preserve">000 0111 6890110220 870 </t>
  </si>
  <si>
    <t xml:space="preserve">831 0111 6890110220 870 </t>
  </si>
  <si>
    <t>Другие общегосударственные вопросы</t>
  </si>
  <si>
    <t xml:space="preserve">000 0113 0000000000 000 </t>
  </si>
  <si>
    <t>Муниципальная программа "Противодействие коррупции в муниципальном образовании Вындиноостровское сельское поселение на 2018-2019 годы"</t>
  </si>
  <si>
    <t xml:space="preserve">000 0113 0400000000 000 </t>
  </si>
  <si>
    <t>Мероприятие по созданию эффективной системы противодействия коррупции в муниципальном образовании Вындиноостровское сельское поселение</t>
  </si>
  <si>
    <t xml:space="preserve">000 0113 0400110040 000 </t>
  </si>
  <si>
    <t xml:space="preserve">000 0113 0400110040 244 </t>
  </si>
  <si>
    <t xml:space="preserve">831 0113 0400110040 244 </t>
  </si>
  <si>
    <t xml:space="preserve">000 0113 6700000000 000 </t>
  </si>
  <si>
    <t xml:space="preserve">000 0113 6730000000 000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</si>
  <si>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</si>
  <si>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000 0113 6730171340 000 </t>
  </si>
  <si>
    <t xml:space="preserve">000 0113 6730171340 244 </t>
  </si>
  <si>
    <t xml:space="preserve">831 0113 6730171340 244 </t>
  </si>
  <si>
    <t xml:space="preserve">000 0113 6800000000 000 </t>
  </si>
  <si>
    <t xml:space="preserve">000 0113 6890000000 000 </t>
  </si>
  <si>
    <t>Другие общегосударственные вопросы по укреплению материально-технической базы</t>
  </si>
  <si>
    <t xml:space="preserve">000 0113 6890110190 000 </t>
  </si>
  <si>
    <t xml:space="preserve">000 0113 6890110190 244 </t>
  </si>
  <si>
    <t xml:space="preserve">831 0113 6890110190 244 </t>
  </si>
  <si>
    <t>Исполнение судебных актов Российской Федерации и мировых соглашений по возмещению причиненного вреда</t>
  </si>
  <si>
    <t xml:space="preserve">000 0113 6890110190 831 </t>
  </si>
  <si>
    <t xml:space="preserve">831 0113 6890110190 831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</si>
  <si>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</si>
  <si>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</si>
  <si>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</si>
  <si>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</si>
  <si>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</si>
  <si>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</si>
  <si>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</si>
  <si>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</si>
  <si>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000 0203 6890151180 121 </t>
  </si>
  <si>
    <t xml:space="preserve">831 0203 6890151180 121 </t>
  </si>
  <si>
    <t xml:space="preserve">000 0203 6890151180 129 </t>
  </si>
  <si>
    <t xml:space="preserve">831 0203 6890151180 129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</si>
  <si>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</si>
  <si>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</si>
  <si>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</si>
  <si>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</si>
  <si>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"Профилактика терроризма и экстремизма в муниципальном образовании Вындиноостровское сельское поселение на 2019-2020 годы"</t>
  </si>
  <si>
    <t xml:space="preserve">000 0309 0700000000 000 </t>
  </si>
  <si>
    <t>Мероприятие по усилению антитеррористической защищенности объектов социальной сферы</t>
  </si>
  <si>
    <t xml:space="preserve">000 0309 0700110070 000 </t>
  </si>
  <si>
    <t xml:space="preserve">000 0309 0700110070 244 </t>
  </si>
  <si>
    <t xml:space="preserve">831 0309 0700110070 244 </t>
  </si>
  <si>
    <t xml:space="preserve">000 0309 6800000000 000 </t>
  </si>
  <si>
    <t xml:space="preserve">000 0309 6890000000 000 </t>
  </si>
  <si>
    <t>Другие вопросы в области национальной безопасности и правоохранительной деятельности</t>
  </si>
  <si>
    <t xml:space="preserve">000 0309 6890110130 000 </t>
  </si>
  <si>
    <t xml:space="preserve">000 0309 6890110130 244 </t>
  </si>
  <si>
    <t xml:space="preserve">831 0309 6890110130 244 </t>
  </si>
  <si>
    <t>Обеспечение пожарной безопасности</t>
  </si>
  <si>
    <t xml:space="preserve">000 0310 0000000000 000 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</si>
  <si>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2019-2020 г.г."</t>
  </si>
  <si>
    <t xml:space="preserve">000 0310 0300000000 000 </t>
  </si>
  <si>
    <t>Мероприятие по  обеспечению пожарной безопасности в сельской местности</t>
  </si>
  <si>
    <t xml:space="preserve">000 0310 0300110030 000 </t>
  </si>
  <si>
    <t xml:space="preserve">000 0310 0300110030 244 </t>
  </si>
  <si>
    <t xml:space="preserve">831 0310 0300110030 244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</si>
  <si>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</si>
  <si>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</si>
  <si>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</si>
  <si>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</si>
  <si>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2019-2021 года"</t>
  </si>
  <si>
    <t xml:space="preserve">000 0409 0100000000 000 </t>
  </si>
  <si>
    <t>Ремонт автомобильной дороги по деревне Гостинополье от дороги регионального значения "Гостинополье-Морозово" до дома № 22 по ул.Переезд Волховского района Ленинградской области</t>
  </si>
  <si>
    <t xml:space="preserve">000 0409 0100110010 000 </t>
  </si>
  <si>
    <t xml:space="preserve">000 0409 0100110010 244 </t>
  </si>
  <si>
    <t xml:space="preserve">831 0409 0100110010 244 </t>
  </si>
  <si>
    <t>Расходы за счёт резервного фонда администрации Волховского муниципального района</t>
  </si>
  <si>
    <t xml:space="preserve">000 0409 0100160660 000 </t>
  </si>
  <si>
    <t xml:space="preserve">000 0409 0100160660 244 </t>
  </si>
  <si>
    <t xml:space="preserve">831 0409 0100160660 244 </t>
  </si>
  <si>
    <t>Капитальный ремонт и ремонт автомобильных дорог общего пользования местного значения</t>
  </si>
  <si>
    <t xml:space="preserve">000 0409 01001S0140 000 </t>
  </si>
  <si>
    <t xml:space="preserve">000 0409 01001S0140 244 </t>
  </si>
  <si>
    <t xml:space="preserve">831 0409 01001S0140 244 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</si>
  <si>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2019 год"</t>
  </si>
  <si>
    <t xml:space="preserve">000 0409 0200000000 000 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</si>
  <si>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</si>
  <si>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02001S4660 000 </t>
  </si>
  <si>
    <t xml:space="preserve">000 0409 02001S4660 244 </t>
  </si>
  <si>
    <t xml:space="preserve">831 0409 02001S4660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</si>
  <si>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</si>
  <si>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</si>
  <si>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</si>
  <si>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</si>
  <si>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>Мероприятия по землеустройству и землепользованию</t>
  </si>
  <si>
    <t xml:space="preserve">000 0412 6890110150 000 </t>
  </si>
  <si>
    <t xml:space="preserve">000 0412 6890110150 244 </t>
  </si>
  <si>
    <t xml:space="preserve">831 0412 6890110150 244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</si>
  <si>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</si>
  <si>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</si>
  <si>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</si>
  <si>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</si>
  <si>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000 0501 6800000000 000 </t>
  </si>
  <si>
    <t xml:space="preserve">000 0501 6890000000 000 </t>
  </si>
  <si>
    <t>Мероприятия по уплате взносов на капитальный ремонт многоквартирных жилых домов</t>
  </si>
  <si>
    <t xml:space="preserve">000 0501 6890110160 000 </t>
  </si>
  <si>
    <t xml:space="preserve">000 0501 6890110160 244 </t>
  </si>
  <si>
    <t xml:space="preserve">831 0501 6890110160 244 </t>
  </si>
  <si>
    <t>Коммунальное хозяйство</t>
  </si>
  <si>
    <t xml:space="preserve">000 0502 0000000000 000 </t>
  </si>
  <si>
    <t xml:space="preserve">000 0502 6800000000 000 </t>
  </si>
  <si>
    <t xml:space="preserve">000 0502 6890000000 000 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</si>
  <si>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</si>
  <si>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000 0502 6890110230 000 </t>
  </si>
  <si>
    <t xml:space="preserve">000 0502 6890110230 244 </t>
  </si>
  <si>
    <t xml:space="preserve">831 0502 6890110230 244 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</si>
  <si>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</si>
  <si>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68901S0160 000 </t>
  </si>
  <si>
    <t xml:space="preserve">000 0502 68901S0160 244 </t>
  </si>
  <si>
    <t xml:space="preserve">831 0502 68901S0160 244 </t>
  </si>
  <si>
    <t>Благоустройство</t>
  </si>
  <si>
    <t xml:space="preserve">000 0503 0000000000 000 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</si>
  <si>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2018-2020 годы"</t>
  </si>
  <si>
    <t xml:space="preserve">000 0503 0500000000 000 </t>
  </si>
  <si>
    <t>На реализацию мероприятий по борьбе с борщевиком Сосновского механическим путем</t>
  </si>
  <si>
    <t xml:space="preserve">000 0503 0500110050 000 </t>
  </si>
  <si>
    <t xml:space="preserve">000 0503 0500110050 244 </t>
  </si>
  <si>
    <t xml:space="preserve">831 0503 0500110050 244 </t>
  </si>
  <si>
    <t>Муниципальная программа "Формирование комфортной городской среды на территории МО Вындиноостровское сельское поселение 2018-2022 годы"</t>
  </si>
  <si>
    <t xml:space="preserve">000 0503 0600000000 000 </t>
  </si>
  <si>
    <t>Реализация программ формирования современной городской среды</t>
  </si>
  <si>
    <t xml:space="preserve">000 0503 060F255550 000 </t>
  </si>
  <si>
    <t xml:space="preserve">000 0503 060F255550 244 </t>
  </si>
  <si>
    <t xml:space="preserve">831 0503 060F255550 244 </t>
  </si>
  <si>
    <t xml:space="preserve">000 0503 6800000000 000 </t>
  </si>
  <si>
    <t xml:space="preserve">000 0503 6890000000 000 </t>
  </si>
  <si>
    <t>Прочие мероприятия по благоустройству сельских поселений</t>
  </si>
  <si>
    <t xml:space="preserve">000 0503 6890110170 000 </t>
  </si>
  <si>
    <t xml:space="preserve">000 0503 6890110170 244 </t>
  </si>
  <si>
    <t xml:space="preserve">831 0503 6890110170 244 </t>
  </si>
  <si>
    <t>Уплата прочих налогов, сборов</t>
  </si>
  <si>
    <t xml:space="preserve">000 0503 6890110170 852 </t>
  </si>
  <si>
    <t xml:space="preserve">831 0503 6890110170 852 </t>
  </si>
  <si>
    <t>Уплата иных платежей</t>
  </si>
  <si>
    <t xml:space="preserve">000 0503 6890110170 853 </t>
  </si>
  <si>
    <t xml:space="preserve">831 0503 6890110170 853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</si>
  <si>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</si>
  <si>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</si>
  <si>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</si>
  <si>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</si>
  <si>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 Вындиноостровское сельское поселение Волховского муниципального района на 2019-2020 годы"</t>
  </si>
  <si>
    <t xml:space="preserve">000 0801 0800000000 000 </t>
  </si>
  <si>
    <t>Предоставление муниципальным бюджетным учреждениям субсидий на выполнение муниципального задания</t>
  </si>
  <si>
    <t xml:space="preserve">000 0801 0800100170 000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</si>
  <si>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</si>
  <si>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000 0801 0800100170 611 </t>
  </si>
  <si>
    <t xml:space="preserve">831 0801 0800100170 611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</si>
  <si>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</si>
  <si>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08001S0360 000 </t>
  </si>
  <si>
    <t xml:space="preserve">000 0801 08001S0360 611 </t>
  </si>
  <si>
    <t xml:space="preserve">831 0801 08001S0360 611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</si>
  <si>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</si>
  <si>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</si>
  <si>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</si>
  <si>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</si>
  <si>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</si>
  <si>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</si>
  <si>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>Оказание иных видов социальной помощи</t>
  </si>
  <si>
    <t xml:space="preserve">000 1001 6890103020 000 </t>
  </si>
  <si>
    <t>Пособия, компенсации и иные социальные выплаты гражданам, кроме публичных нормативных обязательств</t>
  </si>
  <si>
    <t xml:space="preserve">000 1001 6890103020 321 </t>
  </si>
  <si>
    <t xml:space="preserve">831 1001 6890103020 321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</si>
  <si>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</si>
  <si>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</si>
  <si>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</si>
  <si>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</si>
  <si>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2019-2020 годы"</t>
  </si>
  <si>
    <t xml:space="preserve">000 1101 0900000000 000 </t>
  </si>
  <si>
    <t>Мероприятие по проведению спортивных мероприятий с участием различных категорий населения</t>
  </si>
  <si>
    <t xml:space="preserve">000 1101 0900110090 000 </t>
  </si>
  <si>
    <t xml:space="preserve">000 1101 0900110090 244 </t>
  </si>
  <si>
    <t xml:space="preserve">831 1101 0900110090 244 </t>
  </si>
  <si>
    <t xml:space="preserve">000 1101 6800000000 000 </t>
  </si>
  <si>
    <t xml:space="preserve">000 1101 6890000000 000 </t>
  </si>
  <si>
    <t xml:space="preserve">000 1101 6890100170 000 </t>
  </si>
  <si>
    <t xml:space="preserve">000 1101 6890100170 611 </t>
  </si>
  <si>
    <t xml:space="preserve">831 1101 6890100170 611 </t>
  </si>
  <si>
    <t xml:space="preserve">x                    </t>
  </si>
  <si>
    <t>04182676</t>
  </si>
  <si>
    <t>831</t>
  </si>
  <si>
    <t>41609403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</si>
</sst>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  <numFmt numFmtId="166" formatCode="?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2">
      <alignment horizontal="left" wrapText="1" indent="2"/>
      <protection/>
    </xf>
    <xf numFmtId="49" fontId="37" fillId="0" borderId="0">
      <alignment wrapText="1"/>
      <protection/>
    </xf>
    <xf numFmtId="49" fontId="37" fillId="0" borderId="3">
      <alignment horizontal="left"/>
      <protection/>
    </xf>
    <xf numFmtId="0" fontId="37" fillId="0" borderId="4">
      <alignment horizontal="center" vertical="center" shrinkToFit="1"/>
      <protection/>
    </xf>
    <xf numFmtId="0" fontId="37" fillId="0" borderId="5">
      <alignment horizontal="center" vertical="center" shrinkToFit="1"/>
      <protection/>
    </xf>
    <xf numFmtId="49" fontId="37" fillId="0" borderId="0">
      <alignment horizontal="center"/>
      <protection/>
    </xf>
    <xf numFmtId="0" fontId="37" fillId="0" borderId="3">
      <alignment horizontal="center" shrinkToFit="1"/>
      <protection/>
    </xf>
    <xf numFmtId="49" fontId="37" fillId="0" borderId="6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3">
      <alignment horizontal="center" vertical="center" shrinkToFit="1"/>
      <protection/>
    </xf>
    <xf numFmtId="165" fontId="37" fillId="0" borderId="1">
      <alignment horizontal="right" vertical="center" shrinkToFit="1"/>
      <protection/>
    </xf>
    <xf numFmtId="4" fontId="37" fillId="0" borderId="1">
      <alignment horizontal="right" shrinkToFit="1"/>
      <protection/>
    </xf>
    <xf numFmtId="49" fontId="38" fillId="0" borderId="0">
      <alignment/>
      <protection/>
    </xf>
    <xf numFmtId="49" fontId="35" fillId="0" borderId="3">
      <alignment shrinkToFit="1"/>
      <protection/>
    </xf>
    <xf numFmtId="49" fontId="37" fillId="0" borderId="3">
      <alignment horizontal="right"/>
      <protection/>
    </xf>
    <xf numFmtId="165" fontId="37" fillId="0" borderId="7">
      <alignment horizontal="right" vertical="center" shrinkToFit="1"/>
      <protection/>
    </xf>
    <xf numFmtId="4" fontId="37" fillId="0" borderId="7">
      <alignment horizontal="right" shrinkToFit="1"/>
      <protection/>
    </xf>
    <xf numFmtId="0" fontId="39" fillId="0" borderId="7">
      <alignment wrapText="1"/>
      <protection/>
    </xf>
    <xf numFmtId="0" fontId="39" fillId="0" borderId="7">
      <alignment/>
      <protection/>
    </xf>
    <xf numFmtId="49" fontId="37" fillId="0" borderId="7">
      <alignment horizontal="center" shrinkToFit="1"/>
      <protection/>
    </xf>
    <xf numFmtId="49" fontId="37" fillId="0" borderId="1">
      <alignment horizontal="center" vertical="center" shrinkToFit="1"/>
      <protection/>
    </xf>
    <xf numFmtId="0" fontId="35" fillId="0" borderId="8">
      <alignment horizontal="left"/>
      <protection/>
    </xf>
    <xf numFmtId="0" fontId="40" fillId="0" borderId="0">
      <alignment horizontal="center"/>
      <protection/>
    </xf>
    <xf numFmtId="0" fontId="35" fillId="0" borderId="0">
      <alignment horizontal="left"/>
      <protection/>
    </xf>
    <xf numFmtId="49" fontId="37" fillId="0" borderId="0">
      <alignment horizontal="left"/>
      <protection/>
    </xf>
    <xf numFmtId="0" fontId="35" fillId="0" borderId="3">
      <alignment/>
      <protection/>
    </xf>
    <xf numFmtId="0" fontId="35" fillId="0" borderId="8">
      <alignment/>
      <protection/>
    </xf>
    <xf numFmtId="0" fontId="35" fillId="0" borderId="9">
      <alignment horizontal="left"/>
      <protection/>
    </xf>
    <xf numFmtId="0" fontId="35" fillId="0" borderId="0">
      <alignment horizontal="center"/>
      <protection/>
    </xf>
    <xf numFmtId="0" fontId="37" fillId="0" borderId="0">
      <alignment horizontal="center"/>
      <protection/>
    </xf>
    <xf numFmtId="0" fontId="37" fillId="0" borderId="3">
      <alignment horizontal="center" wrapText="1"/>
      <protection/>
    </xf>
    <xf numFmtId="0" fontId="40" fillId="0" borderId="8">
      <alignment horizontal="center"/>
      <protection/>
    </xf>
    <xf numFmtId="0" fontId="38" fillId="0" borderId="0">
      <alignment horizontal="left"/>
      <protection/>
    </xf>
    <xf numFmtId="0" fontId="37" fillId="0" borderId="9">
      <alignment/>
      <protection/>
    </xf>
    <xf numFmtId="0" fontId="40" fillId="0" borderId="0">
      <alignment/>
      <protection/>
    </xf>
    <xf numFmtId="49" fontId="35" fillId="0" borderId="0">
      <alignment/>
      <protection/>
    </xf>
    <xf numFmtId="49" fontId="35" fillId="0" borderId="9">
      <alignment/>
      <protection/>
    </xf>
    <xf numFmtId="49" fontId="40" fillId="0" borderId="0">
      <alignment/>
      <protection/>
    </xf>
    <xf numFmtId="0" fontId="35" fillId="0" borderId="1">
      <alignment horizontal="left"/>
      <protection/>
    </xf>
    <xf numFmtId="0" fontId="41" fillId="2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0" borderId="0">
      <alignment horizontal="left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/>
      <protection/>
    </xf>
    <xf numFmtId="0" fontId="37" fillId="0" borderId="10">
      <alignment horizontal="left" wrapText="1"/>
      <protection/>
    </xf>
    <xf numFmtId="0" fontId="37" fillId="0" borderId="2">
      <alignment horizontal="left" wrapText="1"/>
      <protection/>
    </xf>
    <xf numFmtId="0" fontId="37" fillId="0" borderId="11">
      <alignment horizontal="left" wrapText="1" indent="2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8">
      <alignment horizontal="left"/>
      <protection/>
    </xf>
    <xf numFmtId="0" fontId="37" fillId="0" borderId="12">
      <alignment horizontal="center" vertical="center"/>
      <protection/>
    </xf>
    <xf numFmtId="49" fontId="37" fillId="0" borderId="4">
      <alignment horizontal="center" wrapText="1"/>
      <protection/>
    </xf>
    <xf numFmtId="49" fontId="37" fillId="0" borderId="13">
      <alignment horizontal="center" shrinkToFit="1"/>
      <protection/>
    </xf>
    <xf numFmtId="49" fontId="37" fillId="0" borderId="14">
      <alignment horizontal="center" shrinkToFit="1"/>
      <protection/>
    </xf>
    <xf numFmtId="0" fontId="41" fillId="0" borderId="0">
      <alignment/>
      <protection/>
    </xf>
    <xf numFmtId="0" fontId="43" fillId="0" borderId="0">
      <alignment/>
      <protection/>
    </xf>
    <xf numFmtId="49" fontId="37" fillId="0" borderId="6">
      <alignment horizontal="center"/>
      <protection/>
    </xf>
    <xf numFmtId="49" fontId="37" fillId="0" borderId="15">
      <alignment horizontal="center"/>
      <protection/>
    </xf>
    <xf numFmtId="49" fontId="37" fillId="0" borderId="16">
      <alignment horizontal="center"/>
      <protection/>
    </xf>
    <xf numFmtId="49" fontId="37" fillId="0" borderId="0">
      <alignment/>
      <protection/>
    </xf>
    <xf numFmtId="0" fontId="37" fillId="0" borderId="3">
      <alignment horizontal="left" wrapText="1"/>
      <protection/>
    </xf>
    <xf numFmtId="0" fontId="37" fillId="0" borderId="17">
      <alignment horizontal="left" wrapText="1"/>
      <protection/>
    </xf>
    <xf numFmtId="49" fontId="37" fillId="0" borderId="8">
      <alignment/>
      <protection/>
    </xf>
    <xf numFmtId="49" fontId="37" fillId="0" borderId="1">
      <alignment horizontal="center" vertical="top" wrapText="1"/>
      <protection/>
    </xf>
    <xf numFmtId="49" fontId="37" fillId="0" borderId="12">
      <alignment horizontal="center" vertical="center"/>
      <protection/>
    </xf>
    <xf numFmtId="4" fontId="37" fillId="0" borderId="6">
      <alignment horizontal="right" shrinkToFit="1"/>
      <protection/>
    </xf>
    <xf numFmtId="4" fontId="37" fillId="0" borderId="15">
      <alignment horizontal="right" shrinkToFit="1"/>
      <protection/>
    </xf>
    <xf numFmtId="4" fontId="37" fillId="0" borderId="16">
      <alignment horizontal="right" shrinkToFit="1"/>
      <protection/>
    </xf>
    <xf numFmtId="0" fontId="42" fillId="0" borderId="0">
      <alignment horizontal="center"/>
      <protection/>
    </xf>
    <xf numFmtId="0" fontId="43" fillId="0" borderId="18">
      <alignment/>
      <protection/>
    </xf>
    <xf numFmtId="0" fontId="37" fillId="0" borderId="19">
      <alignment horizontal="right"/>
      <protection/>
    </xf>
    <xf numFmtId="49" fontId="37" fillId="0" borderId="19">
      <alignment horizontal="right" vertical="center"/>
      <protection/>
    </xf>
    <xf numFmtId="49" fontId="37" fillId="0" borderId="19">
      <alignment horizontal="right"/>
      <protection/>
    </xf>
    <xf numFmtId="49" fontId="37" fillId="0" borderId="19">
      <alignment/>
      <protection/>
    </xf>
    <xf numFmtId="0" fontId="37" fillId="0" borderId="3">
      <alignment horizontal="center"/>
      <protection/>
    </xf>
    <xf numFmtId="0" fontId="37" fillId="0" borderId="12">
      <alignment horizontal="center"/>
      <protection/>
    </xf>
    <xf numFmtId="49" fontId="37" fillId="0" borderId="20">
      <alignment horizontal="center"/>
      <protection/>
    </xf>
    <xf numFmtId="164" fontId="37" fillId="0" borderId="21">
      <alignment horizontal="center"/>
      <protection/>
    </xf>
    <xf numFmtId="49" fontId="37" fillId="0" borderId="21">
      <alignment horizontal="center" vertical="center"/>
      <protection/>
    </xf>
    <xf numFmtId="49" fontId="37" fillId="0" borderId="21">
      <alignment horizontal="center"/>
      <protection/>
    </xf>
    <xf numFmtId="49" fontId="37" fillId="0" borderId="22">
      <alignment horizontal="center"/>
      <protection/>
    </xf>
    <xf numFmtId="0" fontId="42" fillId="0" borderId="3">
      <alignment horizontal="center"/>
      <protection/>
    </xf>
    <xf numFmtId="0" fontId="44" fillId="0" borderId="0">
      <alignment horizontal="right"/>
      <protection/>
    </xf>
    <xf numFmtId="0" fontId="44" fillId="0" borderId="23">
      <alignment horizontal="right"/>
      <protection/>
    </xf>
    <xf numFmtId="0" fontId="44" fillId="0" borderId="24">
      <alignment horizontal="right"/>
      <protection/>
    </xf>
    <xf numFmtId="0" fontId="35" fillId="0" borderId="25">
      <alignment/>
      <protection/>
    </xf>
    <xf numFmtId="0" fontId="35" fillId="0" borderId="23">
      <alignment/>
      <protection/>
    </xf>
    <xf numFmtId="0" fontId="37" fillId="0" borderId="26">
      <alignment horizontal="left" wrapText="1"/>
      <protection/>
    </xf>
    <xf numFmtId="0" fontId="37" fillId="0" borderId="7">
      <alignment horizontal="left" wrapText="1"/>
      <protection/>
    </xf>
    <xf numFmtId="0" fontId="36" fillId="0" borderId="8">
      <alignment/>
      <protection/>
    </xf>
    <xf numFmtId="0" fontId="37" fillId="0" borderId="4">
      <alignment horizontal="center" shrinkToFit="1"/>
      <protection/>
    </xf>
    <xf numFmtId="0" fontId="37" fillId="0" borderId="13">
      <alignment horizontal="center" shrinkToFit="1"/>
      <protection/>
    </xf>
    <xf numFmtId="49" fontId="37" fillId="0" borderId="14">
      <alignment horizontal="center" wrapText="1"/>
      <protection/>
    </xf>
    <xf numFmtId="49" fontId="37" fillId="0" borderId="27">
      <alignment horizontal="center" shrinkToFit="1"/>
      <protection/>
    </xf>
    <xf numFmtId="0" fontId="36" fillId="0" borderId="9">
      <alignment/>
      <protection/>
    </xf>
    <xf numFmtId="0" fontId="37" fillId="0" borderId="12">
      <alignment horizontal="center" vertical="center" shrinkToFit="1"/>
      <protection/>
    </xf>
    <xf numFmtId="49" fontId="37" fillId="0" borderId="16">
      <alignment horizontal="center" wrapText="1"/>
      <protection/>
    </xf>
    <xf numFmtId="49" fontId="37" fillId="0" borderId="28">
      <alignment horizontal="center"/>
      <protection/>
    </xf>
    <xf numFmtId="49" fontId="37" fillId="0" borderId="12">
      <alignment horizontal="center" vertical="center" shrinkToFit="1"/>
      <protection/>
    </xf>
    <xf numFmtId="165" fontId="37" fillId="0" borderId="15">
      <alignment horizontal="right" shrinkToFit="1"/>
      <protection/>
    </xf>
    <xf numFmtId="4" fontId="37" fillId="0" borderId="16">
      <alignment horizontal="right" wrapText="1"/>
      <protection/>
    </xf>
    <xf numFmtId="4" fontId="37" fillId="0" borderId="28">
      <alignment horizontal="right" shrinkToFit="1"/>
      <protection/>
    </xf>
    <xf numFmtId="49" fontId="37" fillId="0" borderId="0">
      <alignment horizontal="right"/>
      <protection/>
    </xf>
    <xf numFmtId="4" fontId="37" fillId="0" borderId="29">
      <alignment horizontal="right" shrinkToFit="1"/>
      <protection/>
    </xf>
    <xf numFmtId="165" fontId="37" fillId="0" borderId="30">
      <alignment horizontal="right" shrinkToFit="1"/>
      <protection/>
    </xf>
    <xf numFmtId="4" fontId="37" fillId="0" borderId="11">
      <alignment horizontal="right" wrapText="1"/>
      <protection/>
    </xf>
    <xf numFmtId="49" fontId="37" fillId="0" borderId="31">
      <alignment horizontal="center"/>
      <protection/>
    </xf>
    <xf numFmtId="0" fontId="42" fillId="0" borderId="23">
      <alignment horizontal="center"/>
      <protection/>
    </xf>
    <xf numFmtId="49" fontId="35" fillId="0" borderId="23">
      <alignment/>
      <protection/>
    </xf>
    <xf numFmtId="49" fontId="35" fillId="0" borderId="24">
      <alignment/>
      <protection/>
    </xf>
    <xf numFmtId="0" fontId="35" fillId="0" borderId="24">
      <alignment wrapText="1"/>
      <protection/>
    </xf>
    <xf numFmtId="0" fontId="35" fillId="0" borderId="24">
      <alignment/>
      <protection/>
    </xf>
    <xf numFmtId="0" fontId="37" fillId="0" borderId="0">
      <alignment wrapText="1"/>
      <protection/>
    </xf>
    <xf numFmtId="0" fontId="37" fillId="0" borderId="3">
      <alignment horizontal="left"/>
      <protection/>
    </xf>
    <xf numFmtId="0" fontId="37" fillId="0" borderId="10">
      <alignment horizontal="left" wrapText="1" indent="2"/>
      <protection/>
    </xf>
    <xf numFmtId="0" fontId="37" fillId="0" borderId="32">
      <alignment horizontal="left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5" fillId="27" borderId="33" applyNumberFormat="0" applyAlignment="0" applyProtection="0"/>
    <xf numFmtId="0" fontId="46" fillId="28" borderId="34" applyNumberFormat="0" applyAlignment="0" applyProtection="0"/>
    <xf numFmtId="0" fontId="47" fillId="28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5" applyNumberFormat="0" applyFill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2" fillId="29" borderId="3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1" fillId="0" borderId="0">
      <alignment/>
      <protection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57" fillId="0" borderId="41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79" applyNumberFormat="1" applyProtection="1">
      <alignment/>
      <protection/>
    </xf>
    <xf numFmtId="0" fontId="37" fillId="0" borderId="3" xfId="115" applyNumberFormat="1" applyProtection="1">
      <alignment horizontal="center"/>
      <protection/>
    </xf>
    <xf numFmtId="0" fontId="44" fillId="0" borderId="0" xfId="123" applyNumberFormat="1" applyProtection="1">
      <alignment horizontal="right"/>
      <protection/>
    </xf>
    <xf numFmtId="0" fontId="42" fillId="0" borderId="0" xfId="80" applyNumberFormat="1" applyProtection="1">
      <alignment/>
      <protection/>
    </xf>
    <xf numFmtId="0" fontId="43" fillId="0" borderId="0" xfId="96" applyNumberFormat="1" applyProtection="1">
      <alignment/>
      <protection/>
    </xf>
    <xf numFmtId="0" fontId="43" fillId="0" borderId="18" xfId="110" applyNumberFormat="1" applyProtection="1">
      <alignment/>
      <protection/>
    </xf>
    <xf numFmtId="0" fontId="37" fillId="0" borderId="12" xfId="116" applyNumberFormat="1" applyProtection="1">
      <alignment horizontal="center"/>
      <protection/>
    </xf>
    <xf numFmtId="0" fontId="44" fillId="0" borderId="23" xfId="124" applyNumberFormat="1" applyProtection="1">
      <alignment horizontal="right"/>
      <protection/>
    </xf>
    <xf numFmtId="0" fontId="37" fillId="0" borderId="0" xfId="81" applyNumberFormat="1" applyProtection="1">
      <alignment/>
      <protection/>
    </xf>
    <xf numFmtId="0" fontId="37" fillId="0" borderId="19" xfId="111" applyNumberFormat="1" applyProtection="1">
      <alignment horizontal="right"/>
      <protection/>
    </xf>
    <xf numFmtId="49" fontId="37" fillId="0" borderId="20" xfId="117" applyProtection="1">
      <alignment horizontal="center"/>
      <protection/>
    </xf>
    <xf numFmtId="0" fontId="44" fillId="0" borderId="24" xfId="125" applyNumberFormat="1" applyProtection="1">
      <alignment horizontal="right"/>
      <protection/>
    </xf>
    <xf numFmtId="0" fontId="36" fillId="0" borderId="0" xfId="88" applyNumberFormat="1" applyProtection="1">
      <alignment/>
      <protection/>
    </xf>
    <xf numFmtId="164" fontId="37" fillId="0" borderId="21" xfId="118" applyProtection="1">
      <alignment horizontal="center"/>
      <protection/>
    </xf>
    <xf numFmtId="0" fontId="37" fillId="0" borderId="0" xfId="82" applyNumberFormat="1" applyProtection="1">
      <alignment horizontal="left"/>
      <protection/>
    </xf>
    <xf numFmtId="49" fontId="37" fillId="0" borderId="0" xfId="100" applyProtection="1">
      <alignment/>
      <protection/>
    </xf>
    <xf numFmtId="49" fontId="37" fillId="0" borderId="19" xfId="112" applyProtection="1">
      <alignment horizontal="right" vertical="center"/>
      <protection/>
    </xf>
    <xf numFmtId="49" fontId="37" fillId="0" borderId="21" xfId="119" applyProtection="1">
      <alignment horizontal="center" vertical="center"/>
      <protection/>
    </xf>
    <xf numFmtId="49" fontId="37" fillId="0" borderId="21" xfId="120" applyProtection="1">
      <alignment horizontal="center"/>
      <protection/>
    </xf>
    <xf numFmtId="49" fontId="37" fillId="0" borderId="19" xfId="113" applyProtection="1">
      <alignment horizontal="right"/>
      <protection/>
    </xf>
    <xf numFmtId="0" fontId="37" fillId="0" borderId="8" xfId="90" applyNumberFormat="1" applyProtection="1">
      <alignment horizontal="left"/>
      <protection/>
    </xf>
    <xf numFmtId="49" fontId="37" fillId="0" borderId="8" xfId="103" applyProtection="1">
      <alignment/>
      <protection/>
    </xf>
    <xf numFmtId="49" fontId="37" fillId="0" borderId="19" xfId="114" applyProtection="1">
      <alignment/>
      <protection/>
    </xf>
    <xf numFmtId="49" fontId="37" fillId="0" borderId="22" xfId="121" applyProtection="1">
      <alignment horizontal="center"/>
      <protection/>
    </xf>
    <xf numFmtId="0" fontId="42" fillId="0" borderId="3" xfId="122" applyNumberFormat="1" applyProtection="1">
      <alignment horizontal="center"/>
      <protection/>
    </xf>
    <xf numFmtId="0" fontId="35" fillId="0" borderId="25" xfId="126" applyNumberFormat="1" applyProtection="1">
      <alignment/>
      <protection/>
    </xf>
    <xf numFmtId="0" fontId="35" fillId="0" borderId="23" xfId="127" applyNumberFormat="1" applyProtection="1">
      <alignment/>
      <protection/>
    </xf>
    <xf numFmtId="0" fontId="37" fillId="0" borderId="1" xfId="84" applyNumberFormat="1" applyProtection="1">
      <alignment horizontal="center" vertical="center"/>
      <protection/>
    </xf>
    <xf numFmtId="0" fontId="37" fillId="0" borderId="12" xfId="91" applyNumberFormat="1" applyProtection="1">
      <alignment horizontal="center" vertical="center"/>
      <protection/>
    </xf>
    <xf numFmtId="49" fontId="37" fillId="0" borderId="12" xfId="105" applyProtection="1">
      <alignment horizontal="center" vertical="center"/>
      <protection/>
    </xf>
    <xf numFmtId="0" fontId="37" fillId="0" borderId="10" xfId="85" applyNumberFormat="1" applyProtection="1">
      <alignment horizontal="left" wrapText="1"/>
      <protection/>
    </xf>
    <xf numFmtId="49" fontId="37" fillId="0" borderId="4" xfId="92" applyProtection="1">
      <alignment horizontal="center" wrapText="1"/>
      <protection/>
    </xf>
    <xf numFmtId="49" fontId="37" fillId="0" borderId="6" xfId="97" applyProtection="1">
      <alignment horizontal="center"/>
      <protection/>
    </xf>
    <xf numFmtId="4" fontId="37" fillId="0" borderId="6" xfId="106" applyProtection="1">
      <alignment horizontal="right" shrinkToFit="1"/>
      <protection/>
    </xf>
    <xf numFmtId="0" fontId="37" fillId="0" borderId="2" xfId="86" applyNumberFormat="1" applyProtection="1">
      <alignment horizontal="left" wrapText="1"/>
      <protection/>
    </xf>
    <xf numFmtId="49" fontId="37" fillId="0" borderId="13" xfId="93" applyProtection="1">
      <alignment horizontal="center" shrinkToFit="1"/>
      <protection/>
    </xf>
    <xf numFmtId="49" fontId="37" fillId="0" borderId="15" xfId="98" applyProtection="1">
      <alignment horizontal="center"/>
      <protection/>
    </xf>
    <xf numFmtId="4" fontId="37" fillId="0" borderId="15" xfId="107" applyProtection="1">
      <alignment horizontal="right" shrinkToFit="1"/>
      <protection/>
    </xf>
    <xf numFmtId="0" fontId="37" fillId="0" borderId="11" xfId="87" applyNumberFormat="1" applyProtection="1">
      <alignment horizontal="left" wrapText="1" indent="2"/>
      <protection/>
    </xf>
    <xf numFmtId="49" fontId="37" fillId="0" borderId="14" xfId="94" applyProtection="1">
      <alignment horizontal="center" shrinkToFit="1"/>
      <protection/>
    </xf>
    <xf numFmtId="49" fontId="37" fillId="0" borderId="16" xfId="99" applyProtection="1">
      <alignment horizontal="center"/>
      <protection/>
    </xf>
    <xf numFmtId="4" fontId="37" fillId="0" borderId="16" xfId="108" applyProtection="1">
      <alignment horizontal="right" shrinkToFit="1"/>
      <protection/>
    </xf>
    <xf numFmtId="49" fontId="37" fillId="0" borderId="0" xfId="143" applyProtection="1">
      <alignment horizontal="right"/>
      <protection/>
    </xf>
    <xf numFmtId="0" fontId="37" fillId="0" borderId="12" xfId="136" applyNumberFormat="1" applyProtection="1">
      <alignment horizontal="center" vertical="center" shrinkToFit="1"/>
      <protection/>
    </xf>
    <xf numFmtId="49" fontId="37" fillId="0" borderId="12" xfId="139" applyProtection="1">
      <alignment horizontal="center" vertical="center" shrinkToFit="1"/>
      <protection/>
    </xf>
    <xf numFmtId="4" fontId="37" fillId="0" borderId="29" xfId="144" applyProtection="1">
      <alignment horizontal="right" shrinkToFit="1"/>
      <protection/>
    </xf>
    <xf numFmtId="0" fontId="37" fillId="0" borderId="26" xfId="128" applyNumberFormat="1" applyProtection="1">
      <alignment horizontal="left" wrapText="1"/>
      <protection/>
    </xf>
    <xf numFmtId="0" fontId="37" fillId="0" borderId="7" xfId="129" applyNumberFormat="1" applyProtection="1">
      <alignment horizontal="left" wrapText="1"/>
      <protection/>
    </xf>
    <xf numFmtId="0" fontId="37" fillId="0" borderId="0" xfId="153" applyNumberFormat="1" applyProtection="1">
      <alignment wrapText="1"/>
      <protection/>
    </xf>
    <xf numFmtId="49" fontId="37" fillId="0" borderId="0" xfId="40" applyProtection="1">
      <alignment wrapText="1"/>
      <protection/>
    </xf>
    <xf numFmtId="49" fontId="37" fillId="0" borderId="0" xfId="44" applyProtection="1">
      <alignment horizontal="center"/>
      <protection/>
    </xf>
    <xf numFmtId="49" fontId="38" fillId="0" borderId="0" xfId="51" applyProtection="1">
      <alignment/>
      <protection/>
    </xf>
    <xf numFmtId="0" fontId="37" fillId="0" borderId="3" xfId="154" applyNumberFormat="1" applyProtection="1">
      <alignment horizontal="left"/>
      <protection/>
    </xf>
    <xf numFmtId="49" fontId="37" fillId="0" borderId="3" xfId="41" applyProtection="1">
      <alignment horizontal="left"/>
      <protection/>
    </xf>
    <xf numFmtId="0" fontId="37" fillId="0" borderId="3" xfId="45" applyNumberFormat="1" applyProtection="1">
      <alignment horizontal="center" shrinkToFit="1"/>
      <protection/>
    </xf>
    <xf numFmtId="49" fontId="37" fillId="0" borderId="3" xfId="48" applyProtection="1">
      <alignment horizontal="center" vertical="center" shrinkToFit="1"/>
      <protection/>
    </xf>
    <xf numFmtId="49" fontId="35" fillId="0" borderId="3" xfId="52" applyProtection="1">
      <alignment shrinkToFit="1"/>
      <protection/>
    </xf>
    <xf numFmtId="49" fontId="37" fillId="0" borderId="3" xfId="53" applyProtection="1">
      <alignment horizontal="right"/>
      <protection/>
    </xf>
    <xf numFmtId="0" fontId="37" fillId="0" borderId="4" xfId="42" applyNumberFormat="1" applyProtection="1">
      <alignment horizontal="center" vertical="center" shrinkToFit="1"/>
      <protection/>
    </xf>
    <xf numFmtId="49" fontId="37" fillId="0" borderId="6" xfId="46" applyProtection="1">
      <alignment horizontal="center" vertical="center"/>
      <protection/>
    </xf>
    <xf numFmtId="0" fontId="37" fillId="0" borderId="10" xfId="155" applyNumberFormat="1" applyProtection="1">
      <alignment horizontal="left" wrapText="1" indent="2"/>
      <protection/>
    </xf>
    <xf numFmtId="0" fontId="37" fillId="0" borderId="5" xfId="43" applyNumberFormat="1" applyProtection="1">
      <alignment horizontal="center" vertical="center" shrinkToFit="1"/>
      <protection/>
    </xf>
    <xf numFmtId="49" fontId="37" fillId="0" borderId="1" xfId="47" applyProtection="1">
      <alignment horizontal="center" vertical="center"/>
      <protection/>
    </xf>
    <xf numFmtId="165" fontId="37" fillId="0" borderId="1" xfId="49" applyProtection="1">
      <alignment horizontal="right" vertical="center" shrinkToFit="1"/>
      <protection/>
    </xf>
    <xf numFmtId="165" fontId="37" fillId="0" borderId="7" xfId="54" applyProtection="1">
      <alignment horizontal="right" vertical="center" shrinkToFit="1"/>
      <protection/>
    </xf>
    <xf numFmtId="0" fontId="37" fillId="0" borderId="32" xfId="156" applyNumberFormat="1" applyProtection="1">
      <alignment horizontal="left" wrapText="1"/>
      <protection/>
    </xf>
    <xf numFmtId="4" fontId="37" fillId="0" borderId="1" xfId="50" applyProtection="1">
      <alignment horizontal="right" shrinkToFit="1"/>
      <protection/>
    </xf>
    <xf numFmtId="4" fontId="37" fillId="0" borderId="7" xfId="55" applyProtection="1">
      <alignment horizontal="right" shrinkToFit="1"/>
      <protection/>
    </xf>
    <xf numFmtId="0" fontId="37" fillId="0" borderId="2" xfId="39" applyNumberFormat="1" applyProtection="1">
      <alignment horizontal="left" wrapText="1" indent="2"/>
      <protection/>
    </xf>
    <xf numFmtId="0" fontId="39" fillId="0" borderId="7" xfId="56" applyNumberFormat="1" applyProtection="1">
      <alignment wrapText="1"/>
      <protection/>
    </xf>
    <xf numFmtId="0" fontId="39" fillId="0" borderId="7" xfId="57" applyNumberFormat="1" applyProtection="1">
      <alignment/>
      <protection/>
    </xf>
    <xf numFmtId="49" fontId="37" fillId="0" borderId="7" xfId="58" applyProtection="1">
      <alignment horizontal="center" shrinkToFit="1"/>
      <protection/>
    </xf>
    <xf numFmtId="49" fontId="37" fillId="0" borderId="1" xfId="59" applyProtection="1">
      <alignment horizontal="center" vertical="center" shrinkToFit="1"/>
      <protection/>
    </xf>
    <xf numFmtId="0" fontId="35" fillId="0" borderId="8" xfId="60" applyNumberFormat="1" applyProtection="1">
      <alignment horizontal="left"/>
      <protection/>
    </xf>
    <xf numFmtId="0" fontId="35" fillId="0" borderId="9" xfId="66" applyNumberFormat="1" applyProtection="1">
      <alignment horizontal="left"/>
      <protection/>
    </xf>
    <xf numFmtId="0" fontId="37" fillId="0" borderId="9" xfId="72" applyNumberFormat="1" applyProtection="1">
      <alignment/>
      <protection/>
    </xf>
    <xf numFmtId="49" fontId="35" fillId="0" borderId="9" xfId="75" applyProtection="1">
      <alignment/>
      <protection/>
    </xf>
    <xf numFmtId="49" fontId="37" fillId="0" borderId="0" xfId="63" applyProtection="1">
      <alignment horizontal="left"/>
      <protection/>
    </xf>
    <xf numFmtId="49" fontId="35" fillId="0" borderId="0" xfId="74" applyProtection="1">
      <alignment/>
      <protection/>
    </xf>
    <xf numFmtId="0" fontId="40" fillId="0" borderId="0" xfId="61" applyNumberFormat="1" applyProtection="1">
      <alignment horizontal="center"/>
      <protection/>
    </xf>
    <xf numFmtId="0" fontId="40" fillId="0" borderId="0" xfId="73" applyNumberFormat="1" applyProtection="1">
      <alignment/>
      <protection/>
    </xf>
    <xf numFmtId="49" fontId="40" fillId="0" borderId="0" xfId="76" applyProtection="1">
      <alignment/>
      <protection/>
    </xf>
    <xf numFmtId="0" fontId="35" fillId="0" borderId="0" xfId="62" applyNumberFormat="1" applyProtection="1">
      <alignment horizontal="left"/>
      <protection/>
    </xf>
    <xf numFmtId="0" fontId="35" fillId="0" borderId="0" xfId="67" applyNumberFormat="1" applyProtection="1">
      <alignment horizontal="center"/>
      <protection/>
    </xf>
    <xf numFmtId="0" fontId="38" fillId="0" borderId="0" xfId="71" applyNumberFormat="1" applyProtection="1">
      <alignment horizontal="left"/>
      <protection/>
    </xf>
    <xf numFmtId="0" fontId="37" fillId="0" borderId="0" xfId="68" applyNumberFormat="1" applyProtection="1">
      <alignment horizontal="center"/>
      <protection/>
    </xf>
    <xf numFmtId="0" fontId="35" fillId="0" borderId="8" xfId="65" applyNumberFormat="1" applyProtection="1">
      <alignment/>
      <protection/>
    </xf>
    <xf numFmtId="0" fontId="11" fillId="0" borderId="0" xfId="176">
      <alignment/>
      <protection/>
    </xf>
    <xf numFmtId="0" fontId="12" fillId="0" borderId="0" xfId="176" applyFont="1" applyBorder="1" applyAlignment="1" applyProtection="1">
      <alignment horizontal="center"/>
      <protection/>
    </xf>
    <xf numFmtId="49" fontId="13" fillId="0" borderId="0" xfId="176" applyNumberFormat="1" applyFont="1" applyBorder="1" applyAlignment="1" applyProtection="1">
      <alignment/>
      <protection/>
    </xf>
    <xf numFmtId="0" fontId="14" fillId="0" borderId="0" xfId="176" applyFont="1" applyBorder="1" applyAlignment="1" applyProtection="1">
      <alignment horizontal="left"/>
      <protection/>
    </xf>
    <xf numFmtId="0" fontId="14" fillId="0" borderId="0" xfId="176" applyFont="1" applyBorder="1" applyAlignment="1" applyProtection="1">
      <alignment/>
      <protection/>
    </xf>
    <xf numFmtId="49" fontId="14" fillId="0" borderId="0" xfId="176" applyNumberFormat="1" applyFont="1" applyBorder="1" applyAlignment="1" applyProtection="1">
      <alignment/>
      <protection/>
    </xf>
    <xf numFmtId="0" fontId="13" fillId="0" borderId="42" xfId="176" applyFont="1" applyBorder="1" applyAlignment="1" applyProtection="1">
      <alignment vertical="center" wrapText="1"/>
      <protection/>
    </xf>
    <xf numFmtId="49" fontId="13" fillId="0" borderId="42" xfId="176" applyNumberFormat="1" applyFont="1" applyBorder="1" applyAlignment="1" applyProtection="1">
      <alignment horizontal="center" vertical="center" wrapText="1"/>
      <protection/>
    </xf>
    <xf numFmtId="49" fontId="13" fillId="0" borderId="43" xfId="176" applyNumberFormat="1" applyFont="1" applyBorder="1" applyAlignment="1" applyProtection="1">
      <alignment vertical="center"/>
      <protection/>
    </xf>
    <xf numFmtId="0" fontId="13" fillId="0" borderId="44" xfId="176" applyFont="1" applyBorder="1" applyAlignment="1" applyProtection="1">
      <alignment vertical="center" wrapText="1"/>
      <protection/>
    </xf>
    <xf numFmtId="49" fontId="13" fillId="0" borderId="44" xfId="176" applyNumberFormat="1" applyFont="1" applyBorder="1" applyAlignment="1" applyProtection="1">
      <alignment horizontal="center" vertical="center" wrapText="1"/>
      <protection/>
    </xf>
    <xf numFmtId="49" fontId="13" fillId="0" borderId="45" xfId="176" applyNumberFormat="1" applyFont="1" applyBorder="1" applyAlignment="1" applyProtection="1">
      <alignment vertical="center"/>
      <protection/>
    </xf>
    <xf numFmtId="0" fontId="13" fillId="0" borderId="46" xfId="176" applyFont="1" applyBorder="1" applyAlignment="1" applyProtection="1">
      <alignment horizontal="center" vertical="center"/>
      <protection/>
    </xf>
    <xf numFmtId="0" fontId="13" fillId="0" borderId="47" xfId="176" applyFont="1" applyBorder="1" applyAlignment="1" applyProtection="1">
      <alignment horizontal="center" vertical="center"/>
      <protection/>
    </xf>
    <xf numFmtId="0" fontId="13" fillId="0" borderId="48" xfId="176" applyFont="1" applyBorder="1" applyAlignment="1" applyProtection="1">
      <alignment horizontal="center" vertical="center"/>
      <protection/>
    </xf>
    <xf numFmtId="49" fontId="13" fillId="0" borderId="47" xfId="176" applyNumberFormat="1" applyFont="1" applyBorder="1" applyAlignment="1" applyProtection="1">
      <alignment horizontal="center" vertical="center"/>
      <protection/>
    </xf>
    <xf numFmtId="49" fontId="13" fillId="0" borderId="48" xfId="176" applyNumberFormat="1" applyFont="1" applyBorder="1" applyAlignment="1" applyProtection="1">
      <alignment horizontal="center" vertical="center"/>
      <protection/>
    </xf>
    <xf numFmtId="49" fontId="13" fillId="0" borderId="49" xfId="176" applyNumberFormat="1" applyFont="1" applyBorder="1" applyAlignment="1" applyProtection="1">
      <alignment horizontal="center" vertical="center"/>
      <protection/>
    </xf>
    <xf numFmtId="49" fontId="15" fillId="0" borderId="50" xfId="176" applyNumberFormat="1" applyFont="1" applyBorder="1" applyAlignment="1" applyProtection="1">
      <alignment horizontal="left" wrapText="1"/>
      <protection/>
    </xf>
    <xf numFmtId="49" fontId="15" fillId="0" borderId="51" xfId="176" applyNumberFormat="1" applyFont="1" applyBorder="1" applyAlignment="1" applyProtection="1">
      <alignment horizontal="center" wrapText="1"/>
      <protection/>
    </xf>
    <xf numFmtId="49" fontId="15" fillId="0" borderId="44" xfId="176" applyNumberFormat="1" applyFont="1" applyBorder="1" applyAlignment="1" applyProtection="1">
      <alignment horizontal="center"/>
      <protection/>
    </xf>
    <xf numFmtId="4" fontId="15" fillId="0" borderId="52" xfId="176" applyNumberFormat="1" applyFont="1" applyBorder="1" applyAlignment="1" applyProtection="1">
      <alignment horizontal="right"/>
      <protection/>
    </xf>
    <xf numFmtId="4" fontId="15" fillId="0" borderId="44" xfId="176" applyNumberFormat="1" applyFont="1" applyBorder="1" applyAlignment="1" applyProtection="1">
      <alignment horizontal="right"/>
      <protection/>
    </xf>
    <xf numFmtId="4" fontId="15" fillId="0" borderId="45" xfId="176" applyNumberFormat="1" applyFont="1" applyBorder="1" applyAlignment="1" applyProtection="1">
      <alignment horizontal="right"/>
      <protection/>
    </xf>
    <xf numFmtId="0" fontId="13" fillId="0" borderId="53" xfId="176" applyFont="1" applyBorder="1" applyAlignment="1" applyProtection="1">
      <alignment/>
      <protection/>
    </xf>
    <xf numFmtId="0" fontId="14" fillId="0" borderId="54" xfId="176" applyFont="1" applyBorder="1" applyAlignment="1" applyProtection="1">
      <alignment/>
      <protection/>
    </xf>
    <xf numFmtId="0" fontId="14" fillId="0" borderId="55" xfId="176" applyFont="1" applyBorder="1" applyAlignment="1" applyProtection="1">
      <alignment horizontal="center"/>
      <protection/>
    </xf>
    <xf numFmtId="0" fontId="14" fillId="0" borderId="56" xfId="176" applyFont="1" applyBorder="1" applyAlignment="1" applyProtection="1">
      <alignment horizontal="right"/>
      <protection/>
    </xf>
    <xf numFmtId="0" fontId="14" fillId="0" borderId="56" xfId="176" applyFont="1" applyBorder="1" applyAlignment="1" applyProtection="1">
      <alignment/>
      <protection/>
    </xf>
    <xf numFmtId="0" fontId="14" fillId="0" borderId="57" xfId="176" applyFont="1" applyBorder="1" applyAlignment="1" applyProtection="1">
      <alignment/>
      <protection/>
    </xf>
    <xf numFmtId="49" fontId="13" fillId="0" borderId="58" xfId="176" applyNumberFormat="1" applyFont="1" applyBorder="1" applyAlignment="1" applyProtection="1">
      <alignment horizontal="left" wrapText="1"/>
      <protection/>
    </xf>
    <xf numFmtId="49" fontId="13" fillId="0" borderId="59" xfId="176" applyNumberFormat="1" applyFont="1" applyBorder="1" applyAlignment="1" applyProtection="1">
      <alignment horizontal="center" wrapText="1"/>
      <protection/>
    </xf>
    <xf numFmtId="49" fontId="13" fillId="0" borderId="60" xfId="176" applyNumberFormat="1" applyFont="1" applyBorder="1" applyAlignment="1" applyProtection="1">
      <alignment horizontal="center"/>
      <protection/>
    </xf>
    <xf numFmtId="4" fontId="13" fillId="0" borderId="61" xfId="176" applyNumberFormat="1" applyFont="1" applyBorder="1" applyAlignment="1" applyProtection="1">
      <alignment horizontal="right"/>
      <protection/>
    </xf>
    <xf numFmtId="4" fontId="13" fillId="0" borderId="60" xfId="176" applyNumberFormat="1" applyFont="1" applyBorder="1" applyAlignment="1" applyProtection="1">
      <alignment horizontal="right"/>
      <protection/>
    </xf>
    <xf numFmtId="4" fontId="13" fillId="0" borderId="62" xfId="176" applyNumberFormat="1" applyFont="1" applyBorder="1" applyAlignment="1" applyProtection="1">
      <alignment horizontal="right"/>
      <protection/>
    </xf>
    <xf numFmtId="166" fontId="13" fillId="0" borderId="58" xfId="176" applyNumberFormat="1" applyFont="1" applyBorder="1" applyAlignment="1" applyProtection="1">
      <alignment horizontal="left" wrapText="1"/>
      <protection/>
    </xf>
    <xf numFmtId="0" fontId="14" fillId="0" borderId="63" xfId="176" applyFont="1" applyBorder="1" applyAlignment="1" applyProtection="1">
      <alignment/>
      <protection/>
    </xf>
    <xf numFmtId="0" fontId="14" fillId="0" borderId="64" xfId="176" applyFont="1" applyBorder="1" applyAlignment="1" applyProtection="1">
      <alignment/>
      <protection/>
    </xf>
    <xf numFmtId="0" fontId="14" fillId="0" borderId="64" xfId="176" applyFont="1" applyBorder="1" applyAlignment="1" applyProtection="1">
      <alignment horizontal="center"/>
      <protection/>
    </xf>
    <xf numFmtId="0" fontId="14" fillId="0" borderId="64" xfId="176" applyFont="1" applyBorder="1" applyAlignment="1" applyProtection="1">
      <alignment horizontal="right"/>
      <protection/>
    </xf>
    <xf numFmtId="49" fontId="13" fillId="0" borderId="62" xfId="176" applyNumberFormat="1" applyFont="1" applyBorder="1" applyAlignment="1" applyProtection="1">
      <alignment horizontal="left" wrapText="1"/>
      <protection/>
    </xf>
    <xf numFmtId="49" fontId="13" fillId="0" borderId="65" xfId="176" applyNumberFormat="1" applyFont="1" applyBorder="1" applyAlignment="1" applyProtection="1">
      <alignment horizontal="center" wrapText="1"/>
      <protection/>
    </xf>
    <xf numFmtId="49" fontId="13" fillId="0" borderId="66" xfId="176" applyNumberFormat="1" applyFont="1" applyBorder="1" applyAlignment="1" applyProtection="1">
      <alignment horizontal="center"/>
      <protection/>
    </xf>
    <xf numFmtId="4" fontId="13" fillId="0" borderId="67" xfId="176" applyNumberFormat="1" applyFont="1" applyBorder="1" applyAlignment="1" applyProtection="1">
      <alignment horizontal="right"/>
      <protection/>
    </xf>
    <xf numFmtId="4" fontId="13" fillId="0" borderId="68" xfId="176" applyNumberFormat="1" applyFont="1" applyBorder="1" applyAlignment="1" applyProtection="1">
      <alignment horizontal="right"/>
      <protection/>
    </xf>
    <xf numFmtId="0" fontId="42" fillId="0" borderId="0" xfId="109" applyNumberFormat="1" applyProtection="1">
      <alignment horizontal="center"/>
      <protection/>
    </xf>
    <xf numFmtId="0" fontId="42" fillId="0" borderId="0" xfId="109" applyProtection="1">
      <alignment horizontal="center"/>
      <protection locked="0"/>
    </xf>
    <xf numFmtId="0" fontId="37" fillId="0" borderId="3" xfId="101" applyNumberFormat="1" applyProtection="1">
      <alignment horizontal="left" wrapText="1"/>
      <protection/>
    </xf>
    <xf numFmtId="0" fontId="37" fillId="0" borderId="3" xfId="101" applyProtection="1">
      <alignment horizontal="left" wrapText="1"/>
      <protection locked="0"/>
    </xf>
    <xf numFmtId="0" fontId="37" fillId="0" borderId="17" xfId="102" applyNumberFormat="1" applyProtection="1">
      <alignment horizontal="left" wrapText="1"/>
      <protection/>
    </xf>
    <xf numFmtId="0" fontId="37" fillId="0" borderId="17" xfId="102" applyProtection="1">
      <alignment horizontal="left" wrapText="1"/>
      <protection locked="0"/>
    </xf>
    <xf numFmtId="0" fontId="42" fillId="0" borderId="3" xfId="122" applyNumberFormat="1" applyProtection="1">
      <alignment horizontal="center"/>
      <protection/>
    </xf>
    <xf numFmtId="0" fontId="42" fillId="0" borderId="3" xfId="122" applyProtection="1">
      <alignment horizontal="center"/>
      <protection locked="0"/>
    </xf>
    <xf numFmtId="0" fontId="37" fillId="0" borderId="1" xfId="83" applyNumberFormat="1" applyProtection="1">
      <alignment horizontal="center" vertical="top" wrapText="1"/>
      <protection/>
    </xf>
    <xf numFmtId="0" fontId="37" fillId="0" borderId="1" xfId="83" applyProtection="1">
      <alignment horizontal="center" vertical="top" wrapText="1"/>
      <protection locked="0"/>
    </xf>
    <xf numFmtId="49" fontId="37" fillId="0" borderId="1" xfId="104" applyProtection="1">
      <alignment horizontal="center" vertical="top" wrapText="1"/>
      <protection/>
    </xf>
    <xf numFmtId="49" fontId="37" fillId="0" borderId="1" xfId="104" applyProtection="1">
      <alignment horizontal="center" vertical="top" wrapText="1"/>
      <protection locked="0"/>
    </xf>
    <xf numFmtId="49" fontId="13" fillId="0" borderId="69" xfId="176" applyNumberFormat="1" applyFont="1" applyBorder="1" applyAlignment="1" applyProtection="1">
      <alignment horizontal="center" vertical="center" wrapText="1"/>
      <protection/>
    </xf>
    <xf numFmtId="49" fontId="13" fillId="0" borderId="43" xfId="176" applyNumberFormat="1" applyFont="1" applyBorder="1" applyAlignment="1" applyProtection="1">
      <alignment horizontal="center" vertical="center" wrapText="1"/>
      <protection/>
    </xf>
    <xf numFmtId="0" fontId="12" fillId="0" borderId="0" xfId="176" applyFont="1" applyBorder="1" applyAlignment="1" applyProtection="1">
      <alignment horizontal="center"/>
      <protection/>
    </xf>
    <xf numFmtId="0" fontId="13" fillId="0" borderId="70" xfId="176" applyFont="1" applyBorder="1" applyAlignment="1" applyProtection="1">
      <alignment horizontal="center" vertical="center"/>
      <protection/>
    </xf>
    <xf numFmtId="0" fontId="13" fillId="0" borderId="71" xfId="176" applyFont="1" applyBorder="1" applyAlignment="1" applyProtection="1">
      <alignment horizontal="center" vertical="center"/>
      <protection/>
    </xf>
    <xf numFmtId="0" fontId="13" fillId="0" borderId="72" xfId="176" applyFont="1" applyBorder="1" applyAlignment="1" applyProtection="1">
      <alignment horizontal="center" vertical="center"/>
      <protection/>
    </xf>
    <xf numFmtId="0" fontId="13" fillId="0" borderId="73" xfId="176" applyFont="1" applyBorder="1" applyAlignment="1" applyProtection="1">
      <alignment horizontal="center" vertical="center" wrapText="1"/>
      <protection/>
    </xf>
    <xf numFmtId="0" fontId="13" fillId="0" borderId="74" xfId="176" applyFont="1" applyBorder="1" applyAlignment="1" applyProtection="1">
      <alignment horizontal="center" vertical="center" wrapText="1"/>
      <protection/>
    </xf>
    <xf numFmtId="0" fontId="13" fillId="0" borderId="52" xfId="176" applyFont="1" applyBorder="1" applyAlignment="1" applyProtection="1">
      <alignment horizontal="center" vertical="center" wrapText="1"/>
      <protection/>
    </xf>
    <xf numFmtId="0" fontId="13" fillId="0" borderId="75" xfId="176" applyFont="1" applyBorder="1" applyAlignment="1" applyProtection="1">
      <alignment horizontal="center" vertical="center" wrapText="1"/>
      <protection/>
    </xf>
    <xf numFmtId="0" fontId="13" fillId="0" borderId="42" xfId="176" applyFont="1" applyBorder="1" applyAlignment="1" applyProtection="1">
      <alignment horizontal="center" vertical="center" wrapText="1"/>
      <protection/>
    </xf>
    <xf numFmtId="49" fontId="13" fillId="0" borderId="73" xfId="176" applyNumberFormat="1" applyFont="1" applyBorder="1" applyAlignment="1" applyProtection="1">
      <alignment horizontal="center" vertical="center" wrapText="1"/>
      <protection/>
    </xf>
    <xf numFmtId="49" fontId="13" fillId="0" borderId="74" xfId="176" applyNumberFormat="1" applyFont="1" applyBorder="1" applyAlignment="1" applyProtection="1">
      <alignment horizontal="center" vertical="center" wrapText="1"/>
      <protection/>
    </xf>
    <xf numFmtId="49" fontId="13" fillId="0" borderId="52" xfId="176" applyNumberFormat="1" applyFont="1" applyBorder="1" applyAlignment="1" applyProtection="1">
      <alignment horizontal="center" vertical="center" wrapText="1"/>
      <protection/>
    </xf>
    <xf numFmtId="49" fontId="13" fillId="0" borderId="73" xfId="176" applyNumberFormat="1" applyFont="1" applyBorder="1" applyAlignment="1" applyProtection="1">
      <alignment horizontal="center" vertical="center"/>
      <protection/>
    </xf>
    <xf numFmtId="49" fontId="13" fillId="0" borderId="74" xfId="176" applyNumberFormat="1" applyFont="1" applyBorder="1" applyAlignment="1" applyProtection="1">
      <alignment horizontal="center" vertical="center"/>
      <protection/>
    </xf>
    <xf numFmtId="0" fontId="40" fillId="0" borderId="8" xfId="70" applyNumberFormat="1" applyProtection="1">
      <alignment horizontal="center"/>
      <protection/>
    </xf>
    <xf numFmtId="0" fontId="40" fillId="0" borderId="8" xfId="70" applyProtection="1">
      <alignment horizontal="center"/>
      <protection locked="0"/>
    </xf>
    <xf numFmtId="0" fontId="37" fillId="0" borderId="3" xfId="69" applyNumberFormat="1" applyProtection="1">
      <alignment horizontal="center" wrapText="1"/>
      <protection/>
    </xf>
    <xf numFmtId="0" fontId="37" fillId="0" borderId="3" xfId="69" applyProtection="1">
      <alignment horizontal="center" wrapText="1"/>
      <protection locked="0"/>
    </xf>
    <xf numFmtId="0" fontId="37" fillId="0" borderId="3" xfId="115" applyNumberFormat="1" applyProtection="1">
      <alignment horizontal="center"/>
      <protection/>
    </xf>
    <xf numFmtId="0" fontId="37" fillId="0" borderId="3" xfId="115" applyProtection="1">
      <alignment horizontal="center"/>
      <protection locked="0"/>
    </xf>
  </cellXfs>
  <cellStyles count="1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2" xfId="176"/>
    <cellStyle name="Плохой" xfId="177"/>
    <cellStyle name="Пояснение" xfId="178"/>
    <cellStyle name="Примечание" xfId="179"/>
    <cellStyle name="Percent" xfId="180"/>
    <cellStyle name="Связанная ячейка" xfId="181"/>
    <cellStyle name="Текст предупреждения" xfId="182"/>
    <cellStyle name="Comma" xfId="183"/>
    <cellStyle name="Comma [0]" xfId="184"/>
    <cellStyle name="Хороший" xfId="185"/>
  </cellStyles>
  <dxfs count="3">
    <dxf/>
    <dxf/>
    <dxf/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8.421875" style="1" customWidth="1"/>
    <col min="2" max="2" width="8.140625" style="1" customWidth="1"/>
    <col min="3" max="3" width="24.00390625" style="1" customWidth="1"/>
    <col min="4" max="6" width="15.42187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35" t="s">
        <v>0</v>
      </c>
      <c r="B2" s="136"/>
      <c r="C2" s="136"/>
      <c r="D2" s="136"/>
      <c r="E2" s="136"/>
      <c r="F2" s="3"/>
      <c r="G2" s="4"/>
    </row>
    <row r="3" spans="1:7" ht="13.5" customHeight="1">
      <c r="A3" s="5"/>
      <c r="B3" s="5"/>
      <c r="C3" s="6"/>
      <c r="D3" s="6"/>
      <c r="E3" s="7"/>
      <c r="F3" s="8" t="s">
        <v>1</v>
      </c>
      <c r="G3" s="9"/>
    </row>
    <row r="4" spans="1:7" ht="13.5" customHeight="1">
      <c r="A4" s="2"/>
      <c r="B4" s="10" t="s">
        <v>2</v>
      </c>
      <c r="C4" s="2"/>
      <c r="D4" s="2"/>
      <c r="E4" s="11" t="s">
        <v>3</v>
      </c>
      <c r="F4" s="12" t="s">
        <v>4</v>
      </c>
      <c r="G4" s="13"/>
    </row>
    <row r="5" spans="1:7" ht="13.5" customHeight="1">
      <c r="A5" s="10"/>
      <c r="B5" s="14"/>
      <c r="C5" s="10"/>
      <c r="D5" s="10"/>
      <c r="E5" s="11" t="s">
        <v>5</v>
      </c>
      <c r="F5" s="15">
        <v>43525</v>
      </c>
      <c r="G5" s="13"/>
    </row>
    <row r="6" spans="1:7" ht="13.5" customHeight="1">
      <c r="A6" s="16" t="s">
        <v>6</v>
      </c>
      <c r="B6" s="16"/>
      <c r="C6" s="16"/>
      <c r="D6" s="17"/>
      <c r="E6" s="18" t="s">
        <v>7</v>
      </c>
      <c r="F6" s="19" t="s">
        <v>514</v>
      </c>
      <c r="G6" s="13"/>
    </row>
    <row r="7" spans="1:7" ht="15.75" customHeight="1">
      <c r="A7" s="16" t="s">
        <v>8</v>
      </c>
      <c r="B7" s="137" t="s">
        <v>9</v>
      </c>
      <c r="C7" s="138"/>
      <c r="D7" s="138"/>
      <c r="E7" s="18" t="s">
        <v>10</v>
      </c>
      <c r="F7" s="20" t="s">
        <v>515</v>
      </c>
      <c r="G7" s="13"/>
    </row>
    <row r="8" spans="1:7" ht="15.75" customHeight="1">
      <c r="A8" s="16" t="s">
        <v>11</v>
      </c>
      <c r="B8" s="139" t="s">
        <v>12</v>
      </c>
      <c r="C8" s="140"/>
      <c r="D8" s="140"/>
      <c r="E8" s="21" t="s">
        <v>13</v>
      </c>
      <c r="F8" s="20" t="s">
        <v>516</v>
      </c>
      <c r="G8" s="13"/>
    </row>
    <row r="9" spans="1:7" ht="13.5" customHeight="1">
      <c r="A9" s="10" t="s">
        <v>14</v>
      </c>
      <c r="B9" s="22"/>
      <c r="C9" s="22"/>
      <c r="D9" s="23"/>
      <c r="E9" s="24"/>
      <c r="F9" s="20"/>
      <c r="G9" s="13"/>
    </row>
    <row r="10" spans="1:7" ht="13.5" customHeight="1">
      <c r="A10" s="16" t="s">
        <v>15</v>
      </c>
      <c r="B10" s="16"/>
      <c r="C10" s="16"/>
      <c r="D10" s="17"/>
      <c r="E10" s="21" t="s">
        <v>16</v>
      </c>
      <c r="F10" s="25" t="s">
        <v>17</v>
      </c>
      <c r="G10" s="13"/>
    </row>
    <row r="11" spans="1:7" ht="13.5" customHeight="1">
      <c r="A11" s="141" t="s">
        <v>18</v>
      </c>
      <c r="B11" s="142"/>
      <c r="C11" s="142"/>
      <c r="D11" s="142"/>
      <c r="E11" s="142"/>
      <c r="F11" s="142"/>
      <c r="G11" s="26"/>
    </row>
    <row r="12" spans="1:7" ht="12.75" customHeight="1">
      <c r="A12" s="143" t="s">
        <v>19</v>
      </c>
      <c r="B12" s="143" t="s">
        <v>20</v>
      </c>
      <c r="C12" s="143" t="s">
        <v>21</v>
      </c>
      <c r="D12" s="145" t="s">
        <v>22</v>
      </c>
      <c r="E12" s="145" t="s">
        <v>23</v>
      </c>
      <c r="F12" s="143" t="s">
        <v>24</v>
      </c>
      <c r="G12" s="27"/>
    </row>
    <row r="13" spans="1:7" ht="12" customHeight="1">
      <c r="A13" s="144"/>
      <c r="B13" s="144"/>
      <c r="C13" s="144"/>
      <c r="D13" s="146"/>
      <c r="E13" s="146"/>
      <c r="F13" s="144"/>
      <c r="G13" s="28"/>
    </row>
    <row r="14" spans="1:7" ht="14.25" customHeight="1">
      <c r="A14" s="144"/>
      <c r="B14" s="144"/>
      <c r="C14" s="144"/>
      <c r="D14" s="146"/>
      <c r="E14" s="146"/>
      <c r="F14" s="144"/>
      <c r="G14" s="28"/>
    </row>
    <row r="15" spans="1:7" ht="14.25" customHeight="1">
      <c r="A15" s="29">
        <v>1</v>
      </c>
      <c r="B15" s="30">
        <v>2</v>
      </c>
      <c r="C15" s="30">
        <v>3</v>
      </c>
      <c r="D15" s="31" t="s">
        <v>25</v>
      </c>
      <c r="E15" s="31" t="s">
        <v>26</v>
      </c>
      <c r="F15" s="31" t="s">
        <v>27</v>
      </c>
      <c r="G15" s="28"/>
    </row>
    <row r="16" spans="1:7" ht="17.25" customHeight="1">
      <c r="A16" s="32" t="s">
        <v>28</v>
      </c>
      <c r="B16" s="33" t="s">
        <v>29</v>
      </c>
      <c r="C16" s="34" t="s">
        <v>30</v>
      </c>
      <c r="D16" s="35">
        <v>16382770</v>
      </c>
      <c r="E16" s="35">
        <v>2525274.74</v>
      </c>
      <c r="F16" s="35">
        <v>13857495.26</v>
      </c>
      <c r="G16" s="28"/>
    </row>
    <row r="17" spans="1:7" ht="15" customHeight="1">
      <c r="A17" s="36" t="s">
        <v>31</v>
      </c>
      <c r="B17" s="37"/>
      <c r="C17" s="38"/>
      <c r="D17" s="39"/>
      <c r="E17" s="39"/>
      <c r="F17" s="39"/>
      <c r="G17" s="28"/>
    </row>
    <row r="18" spans="1:7" ht="15">
      <c r="A18" s="40" t="s">
        <v>32</v>
      </c>
      <c r="B18" s="41" t="s">
        <v>29</v>
      </c>
      <c r="C18" s="42" t="s">
        <v>33</v>
      </c>
      <c r="D18" s="43">
        <v>6676650</v>
      </c>
      <c r="E18" s="43">
        <v>392204.74</v>
      </c>
      <c r="F18" s="43">
        <v>6336824.56</v>
      </c>
      <c r="G18" s="28"/>
    </row>
    <row r="19" spans="1:7" ht="15">
      <c r="A19" s="40" t="s">
        <v>34</v>
      </c>
      <c r="B19" s="41" t="s">
        <v>29</v>
      </c>
      <c r="C19" s="42" t="s">
        <v>35</v>
      </c>
      <c r="D19" s="43">
        <v>395600</v>
      </c>
      <c r="E19" s="43">
        <v>66425.4</v>
      </c>
      <c r="F19" s="43">
        <v>331578.1</v>
      </c>
      <c r="G19" s="28"/>
    </row>
    <row r="20" spans="1:7" ht="15">
      <c r="A20" s="40" t="s">
        <v>36</v>
      </c>
      <c r="B20" s="41" t="s">
        <v>29</v>
      </c>
      <c r="C20" s="42" t="s">
        <v>37</v>
      </c>
      <c r="D20" s="43">
        <v>395600</v>
      </c>
      <c r="E20" s="43">
        <v>66425.4</v>
      </c>
      <c r="F20" s="43">
        <v>331578.1</v>
      </c>
      <c r="G20" s="28"/>
    </row>
    <row r="21" spans="1:7" ht="57">
      <c r="A21" s="40" t="s">
        <v>38</v>
      </c>
      <c r="B21" s="41" t="s">
        <v>29</v>
      </c>
      <c r="C21" s="42" t="s">
        <v>39</v>
      </c>
      <c r="D21" s="43">
        <v>395600</v>
      </c>
      <c r="E21" s="43">
        <v>64021.9</v>
      </c>
      <c r="F21" s="43">
        <v>331578.1</v>
      </c>
      <c r="G21" s="28"/>
    </row>
    <row r="22" spans="1:7" ht="90.75">
      <c r="A22" s="40" t="s">
        <v>40</v>
      </c>
      <c r="B22" s="41" t="s">
        <v>29</v>
      </c>
      <c r="C22" s="42" t="s">
        <v>41</v>
      </c>
      <c r="D22" s="43">
        <v>395600</v>
      </c>
      <c r="E22" s="43">
        <v>64021.9</v>
      </c>
      <c r="F22" s="43">
        <v>331578.1</v>
      </c>
      <c r="G22" s="28"/>
    </row>
    <row r="23" spans="1:7" ht="90.75">
      <c r="A23" s="40" t="s">
        <v>40</v>
      </c>
      <c r="B23" s="41" t="s">
        <v>29</v>
      </c>
      <c r="C23" s="42" t="s">
        <v>42</v>
      </c>
      <c r="D23" s="43">
        <v>395600</v>
      </c>
      <c r="E23" s="43">
        <v>64021.9</v>
      </c>
      <c r="F23" s="43">
        <v>331578.1</v>
      </c>
      <c r="G23" s="28"/>
    </row>
    <row r="24" spans="1:7" ht="90.75">
      <c r="A24" s="40" t="s">
        <v>43</v>
      </c>
      <c r="B24" s="41" t="s">
        <v>29</v>
      </c>
      <c r="C24" s="42" t="s">
        <v>44</v>
      </c>
      <c r="D24" s="43" t="s">
        <v>45</v>
      </c>
      <c r="E24" s="43">
        <v>37.5</v>
      </c>
      <c r="F24" s="43" t="s">
        <v>45</v>
      </c>
      <c r="G24" s="28"/>
    </row>
    <row r="25" spans="1:7" ht="113.25">
      <c r="A25" s="40" t="s">
        <v>46</v>
      </c>
      <c r="B25" s="41" t="s">
        <v>29</v>
      </c>
      <c r="C25" s="42" t="s">
        <v>47</v>
      </c>
      <c r="D25" s="43" t="s">
        <v>45</v>
      </c>
      <c r="E25" s="43">
        <v>37.5</v>
      </c>
      <c r="F25" s="43" t="s">
        <v>45</v>
      </c>
      <c r="G25" s="28"/>
    </row>
    <row r="26" spans="1:7" ht="113.25">
      <c r="A26" s="40" t="s">
        <v>46</v>
      </c>
      <c r="B26" s="41" t="s">
        <v>29</v>
      </c>
      <c r="C26" s="42" t="s">
        <v>48</v>
      </c>
      <c r="D26" s="43" t="s">
        <v>45</v>
      </c>
      <c r="E26" s="43">
        <v>37.5</v>
      </c>
      <c r="F26" s="43" t="s">
        <v>45</v>
      </c>
      <c r="G26" s="28"/>
    </row>
    <row r="27" spans="1:7" ht="34.5">
      <c r="A27" s="40" t="s">
        <v>49</v>
      </c>
      <c r="B27" s="41" t="s">
        <v>29</v>
      </c>
      <c r="C27" s="42" t="s">
        <v>50</v>
      </c>
      <c r="D27" s="43" t="s">
        <v>45</v>
      </c>
      <c r="E27" s="43">
        <v>2366</v>
      </c>
      <c r="F27" s="43" t="s">
        <v>45</v>
      </c>
      <c r="G27" s="28"/>
    </row>
    <row r="28" spans="1:7" ht="68.25">
      <c r="A28" s="40" t="s">
        <v>51</v>
      </c>
      <c r="B28" s="41" t="s">
        <v>29</v>
      </c>
      <c r="C28" s="42" t="s">
        <v>52</v>
      </c>
      <c r="D28" s="43" t="s">
        <v>45</v>
      </c>
      <c r="E28" s="43">
        <v>2416.2</v>
      </c>
      <c r="F28" s="43" t="s">
        <v>45</v>
      </c>
      <c r="G28" s="28"/>
    </row>
    <row r="29" spans="1:7" ht="68.25">
      <c r="A29" s="40" t="s">
        <v>51</v>
      </c>
      <c r="B29" s="41" t="s">
        <v>29</v>
      </c>
      <c r="C29" s="42" t="s">
        <v>53</v>
      </c>
      <c r="D29" s="43" t="s">
        <v>45</v>
      </c>
      <c r="E29" s="43">
        <v>2416.2</v>
      </c>
      <c r="F29" s="43" t="s">
        <v>45</v>
      </c>
      <c r="G29" s="28"/>
    </row>
    <row r="30" spans="1:7" ht="68.25">
      <c r="A30" s="40" t="s">
        <v>54</v>
      </c>
      <c r="B30" s="41" t="s">
        <v>29</v>
      </c>
      <c r="C30" s="42" t="s">
        <v>55</v>
      </c>
      <c r="D30" s="43" t="s">
        <v>45</v>
      </c>
      <c r="E30" s="43">
        <v>156</v>
      </c>
      <c r="F30" s="43" t="s">
        <v>45</v>
      </c>
      <c r="G30" s="28"/>
    </row>
    <row r="31" spans="1:7" ht="68.25">
      <c r="A31" s="40" t="s">
        <v>54</v>
      </c>
      <c r="B31" s="41" t="s">
        <v>29</v>
      </c>
      <c r="C31" s="42" t="s">
        <v>56</v>
      </c>
      <c r="D31" s="43" t="s">
        <v>45</v>
      </c>
      <c r="E31" s="43">
        <v>156</v>
      </c>
      <c r="F31" s="43" t="s">
        <v>45</v>
      </c>
      <c r="G31" s="28"/>
    </row>
    <row r="32" spans="1:7" ht="45.75">
      <c r="A32" s="40" t="s">
        <v>57</v>
      </c>
      <c r="B32" s="41" t="s">
        <v>29</v>
      </c>
      <c r="C32" s="42" t="s">
        <v>58</v>
      </c>
      <c r="D32" s="43" t="s">
        <v>45</v>
      </c>
      <c r="E32" s="43">
        <v>-206.2</v>
      </c>
      <c r="F32" s="43" t="s">
        <v>45</v>
      </c>
      <c r="G32" s="28"/>
    </row>
    <row r="33" spans="1:7" ht="45.75">
      <c r="A33" s="40" t="s">
        <v>57</v>
      </c>
      <c r="B33" s="41" t="s">
        <v>29</v>
      </c>
      <c r="C33" s="42" t="s">
        <v>59</v>
      </c>
      <c r="D33" s="43" t="s">
        <v>45</v>
      </c>
      <c r="E33" s="43">
        <v>-206.2</v>
      </c>
      <c r="F33" s="43" t="s">
        <v>45</v>
      </c>
      <c r="G33" s="28"/>
    </row>
    <row r="34" spans="1:7" ht="23.25">
      <c r="A34" s="40" t="s">
        <v>60</v>
      </c>
      <c r="B34" s="41" t="s">
        <v>29</v>
      </c>
      <c r="C34" s="42" t="s">
        <v>61</v>
      </c>
      <c r="D34" s="43">
        <v>660700</v>
      </c>
      <c r="E34" s="43">
        <v>126639.41</v>
      </c>
      <c r="F34" s="43">
        <v>578312.71</v>
      </c>
      <c r="G34" s="28"/>
    </row>
    <row r="35" spans="1:7" ht="23.25">
      <c r="A35" s="40" t="s">
        <v>62</v>
      </c>
      <c r="B35" s="41" t="s">
        <v>29</v>
      </c>
      <c r="C35" s="42" t="s">
        <v>63</v>
      </c>
      <c r="D35" s="43">
        <v>660700</v>
      </c>
      <c r="E35" s="43">
        <v>126639.41</v>
      </c>
      <c r="F35" s="43">
        <v>578312.71</v>
      </c>
      <c r="G35" s="28"/>
    </row>
    <row r="36" spans="1:7" ht="57">
      <c r="A36" s="40" t="s">
        <v>64</v>
      </c>
      <c r="B36" s="41" t="s">
        <v>29</v>
      </c>
      <c r="C36" s="42" t="s">
        <v>65</v>
      </c>
      <c r="D36" s="43" t="s">
        <v>45</v>
      </c>
      <c r="E36" s="43">
        <v>56091.53</v>
      </c>
      <c r="F36" s="43" t="s">
        <v>45</v>
      </c>
      <c r="G36" s="28"/>
    </row>
    <row r="37" spans="1:7" ht="90.75">
      <c r="A37" s="40" t="s">
        <v>66</v>
      </c>
      <c r="B37" s="41" t="s">
        <v>29</v>
      </c>
      <c r="C37" s="42" t="s">
        <v>67</v>
      </c>
      <c r="D37" s="43" t="s">
        <v>45</v>
      </c>
      <c r="E37" s="43">
        <v>56091.53</v>
      </c>
      <c r="F37" s="43" t="s">
        <v>45</v>
      </c>
      <c r="G37" s="28"/>
    </row>
    <row r="38" spans="1:7" ht="90.75">
      <c r="A38" s="40" t="s">
        <v>66</v>
      </c>
      <c r="B38" s="41" t="s">
        <v>29</v>
      </c>
      <c r="C38" s="42" t="s">
        <v>68</v>
      </c>
      <c r="D38" s="43" t="s">
        <v>45</v>
      </c>
      <c r="E38" s="43">
        <v>56091.53</v>
      </c>
      <c r="F38" s="43" t="s">
        <v>45</v>
      </c>
      <c r="G38" s="28"/>
    </row>
    <row r="39" spans="1:7" ht="79.5">
      <c r="A39" s="40" t="s">
        <v>69</v>
      </c>
      <c r="B39" s="41" t="s">
        <v>29</v>
      </c>
      <c r="C39" s="42" t="s">
        <v>70</v>
      </c>
      <c r="D39" s="43" t="s">
        <v>45</v>
      </c>
      <c r="E39" s="43">
        <v>380.53</v>
      </c>
      <c r="F39" s="43" t="s">
        <v>45</v>
      </c>
      <c r="G39" s="28"/>
    </row>
    <row r="40" spans="1:7" ht="102">
      <c r="A40" s="40" t="s">
        <v>71</v>
      </c>
      <c r="B40" s="41" t="s">
        <v>29</v>
      </c>
      <c r="C40" s="42" t="s">
        <v>72</v>
      </c>
      <c r="D40" s="43" t="s">
        <v>45</v>
      </c>
      <c r="E40" s="43">
        <v>380.53</v>
      </c>
      <c r="F40" s="43" t="s">
        <v>45</v>
      </c>
      <c r="G40" s="28"/>
    </row>
    <row r="41" spans="1:7" ht="102">
      <c r="A41" s="40" t="s">
        <v>71</v>
      </c>
      <c r="B41" s="41" t="s">
        <v>29</v>
      </c>
      <c r="C41" s="42" t="s">
        <v>73</v>
      </c>
      <c r="D41" s="43" t="s">
        <v>45</v>
      </c>
      <c r="E41" s="43">
        <v>380.53</v>
      </c>
      <c r="F41" s="43" t="s">
        <v>45</v>
      </c>
      <c r="G41" s="28"/>
    </row>
    <row r="42" spans="1:7" ht="57">
      <c r="A42" s="40" t="s">
        <v>74</v>
      </c>
      <c r="B42" s="41" t="s">
        <v>29</v>
      </c>
      <c r="C42" s="42" t="s">
        <v>75</v>
      </c>
      <c r="D42" s="43">
        <v>660700</v>
      </c>
      <c r="E42" s="43">
        <v>82387.29</v>
      </c>
      <c r="F42" s="43">
        <v>578312.71</v>
      </c>
      <c r="G42" s="28"/>
    </row>
    <row r="43" spans="1:7" ht="90.75">
      <c r="A43" s="40" t="s">
        <v>76</v>
      </c>
      <c r="B43" s="41" t="s">
        <v>29</v>
      </c>
      <c r="C43" s="42" t="s">
        <v>77</v>
      </c>
      <c r="D43" s="43">
        <v>660700</v>
      </c>
      <c r="E43" s="43">
        <v>82387.29</v>
      </c>
      <c r="F43" s="43">
        <v>578312.71</v>
      </c>
      <c r="G43" s="28"/>
    </row>
    <row r="44" spans="1:7" ht="90.75">
      <c r="A44" s="40" t="s">
        <v>76</v>
      </c>
      <c r="B44" s="41" t="s">
        <v>29</v>
      </c>
      <c r="C44" s="42" t="s">
        <v>78</v>
      </c>
      <c r="D44" s="43">
        <v>660700</v>
      </c>
      <c r="E44" s="43">
        <v>82387.29</v>
      </c>
      <c r="F44" s="43">
        <v>578312.71</v>
      </c>
      <c r="G44" s="28"/>
    </row>
    <row r="45" spans="1:7" ht="57">
      <c r="A45" s="40" t="s">
        <v>79</v>
      </c>
      <c r="B45" s="41" t="s">
        <v>29</v>
      </c>
      <c r="C45" s="42" t="s">
        <v>80</v>
      </c>
      <c r="D45" s="43" t="s">
        <v>45</v>
      </c>
      <c r="E45" s="43">
        <v>-12219.94</v>
      </c>
      <c r="F45" s="43" t="s">
        <v>45</v>
      </c>
      <c r="G45" s="28"/>
    </row>
    <row r="46" spans="1:7" ht="90.75">
      <c r="A46" s="40" t="s">
        <v>81</v>
      </c>
      <c r="B46" s="41" t="s">
        <v>29</v>
      </c>
      <c r="C46" s="42" t="s">
        <v>82</v>
      </c>
      <c r="D46" s="43" t="s">
        <v>45</v>
      </c>
      <c r="E46" s="43">
        <v>-12219.94</v>
      </c>
      <c r="F46" s="43" t="s">
        <v>45</v>
      </c>
      <c r="G46" s="28"/>
    </row>
    <row r="47" spans="1:7" ht="90.75">
      <c r="A47" s="40" t="s">
        <v>81</v>
      </c>
      <c r="B47" s="41" t="s">
        <v>29</v>
      </c>
      <c r="C47" s="42" t="s">
        <v>83</v>
      </c>
      <c r="D47" s="43" t="s">
        <v>45</v>
      </c>
      <c r="E47" s="43">
        <v>-12219.94</v>
      </c>
      <c r="F47" s="43" t="s">
        <v>45</v>
      </c>
      <c r="G47" s="28"/>
    </row>
    <row r="48" spans="1:7" ht="15">
      <c r="A48" s="40" t="s">
        <v>84</v>
      </c>
      <c r="B48" s="41" t="s">
        <v>29</v>
      </c>
      <c r="C48" s="42" t="s">
        <v>85</v>
      </c>
      <c r="D48" s="43">
        <v>1350850</v>
      </c>
      <c r="E48" s="43">
        <v>74834.62</v>
      </c>
      <c r="F48" s="43">
        <v>1277239.06</v>
      </c>
      <c r="G48" s="28"/>
    </row>
    <row r="49" spans="1:7" ht="15">
      <c r="A49" s="40" t="s">
        <v>86</v>
      </c>
      <c r="B49" s="41" t="s">
        <v>29</v>
      </c>
      <c r="C49" s="42" t="s">
        <v>87</v>
      </c>
      <c r="D49" s="43">
        <v>91600</v>
      </c>
      <c r="E49" s="43">
        <v>5044.65</v>
      </c>
      <c r="F49" s="43">
        <v>86669.09</v>
      </c>
      <c r="G49" s="28"/>
    </row>
    <row r="50" spans="1:7" ht="34.5">
      <c r="A50" s="40" t="s">
        <v>88</v>
      </c>
      <c r="B50" s="41" t="s">
        <v>29</v>
      </c>
      <c r="C50" s="42" t="s">
        <v>89</v>
      </c>
      <c r="D50" s="43">
        <v>91600</v>
      </c>
      <c r="E50" s="43">
        <v>5044.65</v>
      </c>
      <c r="F50" s="43">
        <v>86669.09</v>
      </c>
      <c r="G50" s="28"/>
    </row>
    <row r="51" spans="1:7" ht="68.25">
      <c r="A51" s="40" t="s">
        <v>90</v>
      </c>
      <c r="B51" s="41" t="s">
        <v>29</v>
      </c>
      <c r="C51" s="42" t="s">
        <v>91</v>
      </c>
      <c r="D51" s="43">
        <v>91600</v>
      </c>
      <c r="E51" s="43">
        <v>4930.91</v>
      </c>
      <c r="F51" s="43">
        <v>86669.09</v>
      </c>
      <c r="G51" s="28"/>
    </row>
    <row r="52" spans="1:7" ht="68.25">
      <c r="A52" s="40" t="s">
        <v>90</v>
      </c>
      <c r="B52" s="41" t="s">
        <v>29</v>
      </c>
      <c r="C52" s="42" t="s">
        <v>92</v>
      </c>
      <c r="D52" s="43">
        <v>91600</v>
      </c>
      <c r="E52" s="43">
        <v>4930.91</v>
      </c>
      <c r="F52" s="43">
        <v>86669.09</v>
      </c>
      <c r="G52" s="28"/>
    </row>
    <row r="53" spans="1:7" ht="45.75">
      <c r="A53" s="40" t="s">
        <v>93</v>
      </c>
      <c r="B53" s="41" t="s">
        <v>29</v>
      </c>
      <c r="C53" s="42" t="s">
        <v>94</v>
      </c>
      <c r="D53" s="43" t="s">
        <v>45</v>
      </c>
      <c r="E53" s="43">
        <v>113.74</v>
      </c>
      <c r="F53" s="43" t="s">
        <v>45</v>
      </c>
      <c r="G53" s="28"/>
    </row>
    <row r="54" spans="1:7" ht="45.75">
      <c r="A54" s="40" t="s">
        <v>93</v>
      </c>
      <c r="B54" s="41" t="s">
        <v>29</v>
      </c>
      <c r="C54" s="42" t="s">
        <v>95</v>
      </c>
      <c r="D54" s="43" t="s">
        <v>45</v>
      </c>
      <c r="E54" s="43">
        <v>113.74</v>
      </c>
      <c r="F54" s="43" t="s">
        <v>45</v>
      </c>
      <c r="G54" s="28"/>
    </row>
    <row r="55" spans="1:7" ht="15">
      <c r="A55" s="40" t="s">
        <v>96</v>
      </c>
      <c r="B55" s="41" t="s">
        <v>29</v>
      </c>
      <c r="C55" s="42" t="s">
        <v>97</v>
      </c>
      <c r="D55" s="43">
        <v>1259250</v>
      </c>
      <c r="E55" s="43">
        <v>69789.97</v>
      </c>
      <c r="F55" s="43">
        <v>1190569.97</v>
      </c>
      <c r="G55" s="28"/>
    </row>
    <row r="56" spans="1:7" ht="15">
      <c r="A56" s="40" t="s">
        <v>98</v>
      </c>
      <c r="B56" s="41" t="s">
        <v>29</v>
      </c>
      <c r="C56" s="42" t="s">
        <v>99</v>
      </c>
      <c r="D56" s="43">
        <v>75000</v>
      </c>
      <c r="E56" s="43">
        <v>19093.89</v>
      </c>
      <c r="F56" s="43">
        <v>56301</v>
      </c>
      <c r="G56" s="28"/>
    </row>
    <row r="57" spans="1:7" ht="23.25">
      <c r="A57" s="40" t="s">
        <v>100</v>
      </c>
      <c r="B57" s="41" t="s">
        <v>29</v>
      </c>
      <c r="C57" s="42" t="s">
        <v>101</v>
      </c>
      <c r="D57" s="43">
        <v>75000</v>
      </c>
      <c r="E57" s="43">
        <v>19093.89</v>
      </c>
      <c r="F57" s="43">
        <v>56301</v>
      </c>
      <c r="G57" s="28"/>
    </row>
    <row r="58" spans="1:7" ht="57">
      <c r="A58" s="40" t="s">
        <v>102</v>
      </c>
      <c r="B58" s="41" t="s">
        <v>29</v>
      </c>
      <c r="C58" s="42" t="s">
        <v>103</v>
      </c>
      <c r="D58" s="43">
        <v>75000</v>
      </c>
      <c r="E58" s="43">
        <v>18699</v>
      </c>
      <c r="F58" s="43">
        <v>56301</v>
      </c>
      <c r="G58" s="28"/>
    </row>
    <row r="59" spans="1:7" ht="57">
      <c r="A59" s="40" t="s">
        <v>102</v>
      </c>
      <c r="B59" s="41" t="s">
        <v>29</v>
      </c>
      <c r="C59" s="42" t="s">
        <v>104</v>
      </c>
      <c r="D59" s="43">
        <v>75000</v>
      </c>
      <c r="E59" s="43">
        <v>18699</v>
      </c>
      <c r="F59" s="43">
        <v>56301</v>
      </c>
      <c r="G59" s="28"/>
    </row>
    <row r="60" spans="1:7" ht="34.5">
      <c r="A60" s="40" t="s">
        <v>105</v>
      </c>
      <c r="B60" s="41" t="s">
        <v>29</v>
      </c>
      <c r="C60" s="42" t="s">
        <v>106</v>
      </c>
      <c r="D60" s="43" t="s">
        <v>45</v>
      </c>
      <c r="E60" s="43">
        <v>394.89</v>
      </c>
      <c r="F60" s="43" t="s">
        <v>45</v>
      </c>
      <c r="G60" s="28"/>
    </row>
    <row r="61" spans="1:7" ht="34.5">
      <c r="A61" s="40" t="s">
        <v>105</v>
      </c>
      <c r="B61" s="41" t="s">
        <v>29</v>
      </c>
      <c r="C61" s="42" t="s">
        <v>107</v>
      </c>
      <c r="D61" s="43" t="s">
        <v>45</v>
      </c>
      <c r="E61" s="43">
        <v>394.89</v>
      </c>
      <c r="F61" s="43" t="s">
        <v>45</v>
      </c>
      <c r="G61" s="28"/>
    </row>
    <row r="62" spans="1:7" ht="15">
      <c r="A62" s="40" t="s">
        <v>108</v>
      </c>
      <c r="B62" s="41" t="s">
        <v>29</v>
      </c>
      <c r="C62" s="42" t="s">
        <v>109</v>
      </c>
      <c r="D62" s="43">
        <v>1184250</v>
      </c>
      <c r="E62" s="43">
        <v>50696.08</v>
      </c>
      <c r="F62" s="43">
        <v>1134268.97</v>
      </c>
      <c r="G62" s="28"/>
    </row>
    <row r="63" spans="1:7" ht="34.5">
      <c r="A63" s="40" t="s">
        <v>110</v>
      </c>
      <c r="B63" s="41" t="s">
        <v>29</v>
      </c>
      <c r="C63" s="42" t="s">
        <v>111</v>
      </c>
      <c r="D63" s="43">
        <v>1184250</v>
      </c>
      <c r="E63" s="43">
        <v>50696.08</v>
      </c>
      <c r="F63" s="43">
        <v>1134268.97</v>
      </c>
      <c r="G63" s="28"/>
    </row>
    <row r="64" spans="1:7" ht="57">
      <c r="A64" s="40" t="s">
        <v>112</v>
      </c>
      <c r="B64" s="41" t="s">
        <v>29</v>
      </c>
      <c r="C64" s="42" t="s">
        <v>113</v>
      </c>
      <c r="D64" s="43">
        <v>1184250</v>
      </c>
      <c r="E64" s="43">
        <v>49981.03</v>
      </c>
      <c r="F64" s="43">
        <v>1134268.97</v>
      </c>
      <c r="G64" s="28"/>
    </row>
    <row r="65" spans="1:7" ht="57">
      <c r="A65" s="40" t="s">
        <v>112</v>
      </c>
      <c r="B65" s="41" t="s">
        <v>29</v>
      </c>
      <c r="C65" s="42" t="s">
        <v>114</v>
      </c>
      <c r="D65" s="43">
        <v>1184250</v>
      </c>
      <c r="E65" s="43">
        <v>49981.03</v>
      </c>
      <c r="F65" s="43">
        <v>1134268.97</v>
      </c>
      <c r="G65" s="28"/>
    </row>
    <row r="66" spans="1:7" ht="45.75">
      <c r="A66" s="40" t="s">
        <v>115</v>
      </c>
      <c r="B66" s="41" t="s">
        <v>29</v>
      </c>
      <c r="C66" s="42" t="s">
        <v>116</v>
      </c>
      <c r="D66" s="43" t="s">
        <v>45</v>
      </c>
      <c r="E66" s="43">
        <v>715.05</v>
      </c>
      <c r="F66" s="43" t="s">
        <v>45</v>
      </c>
      <c r="G66" s="28"/>
    </row>
    <row r="67" spans="1:7" ht="45.75">
      <c r="A67" s="40" t="s">
        <v>115</v>
      </c>
      <c r="B67" s="41" t="s">
        <v>29</v>
      </c>
      <c r="C67" s="42" t="s">
        <v>117</v>
      </c>
      <c r="D67" s="43" t="s">
        <v>45</v>
      </c>
      <c r="E67" s="43">
        <v>715.05</v>
      </c>
      <c r="F67" s="43" t="s">
        <v>45</v>
      </c>
      <c r="G67" s="28"/>
    </row>
    <row r="68" spans="1:7" ht="15">
      <c r="A68" s="40" t="s">
        <v>118</v>
      </c>
      <c r="B68" s="41" t="s">
        <v>29</v>
      </c>
      <c r="C68" s="42" t="s">
        <v>119</v>
      </c>
      <c r="D68" s="43">
        <v>8000</v>
      </c>
      <c r="E68" s="43">
        <v>810</v>
      </c>
      <c r="F68" s="43">
        <v>7190</v>
      </c>
      <c r="G68" s="28"/>
    </row>
    <row r="69" spans="1:7" ht="34.5">
      <c r="A69" s="40" t="s">
        <v>120</v>
      </c>
      <c r="B69" s="41" t="s">
        <v>29</v>
      </c>
      <c r="C69" s="42" t="s">
        <v>121</v>
      </c>
      <c r="D69" s="43">
        <v>8000</v>
      </c>
      <c r="E69" s="43">
        <v>810</v>
      </c>
      <c r="F69" s="43">
        <v>7190</v>
      </c>
      <c r="G69" s="28"/>
    </row>
    <row r="70" spans="1:7" ht="57">
      <c r="A70" s="40" t="s">
        <v>122</v>
      </c>
      <c r="B70" s="41" t="s">
        <v>29</v>
      </c>
      <c r="C70" s="42" t="s">
        <v>123</v>
      </c>
      <c r="D70" s="43">
        <v>8000</v>
      </c>
      <c r="E70" s="43">
        <v>810</v>
      </c>
      <c r="F70" s="43">
        <v>7190</v>
      </c>
      <c r="G70" s="28"/>
    </row>
    <row r="71" spans="1:7" ht="57">
      <c r="A71" s="40" t="s">
        <v>124</v>
      </c>
      <c r="B71" s="41" t="s">
        <v>29</v>
      </c>
      <c r="C71" s="42" t="s">
        <v>125</v>
      </c>
      <c r="D71" s="43">
        <v>8000</v>
      </c>
      <c r="E71" s="43">
        <v>810</v>
      </c>
      <c r="F71" s="43">
        <v>7190</v>
      </c>
      <c r="G71" s="28"/>
    </row>
    <row r="72" spans="1:7" ht="57">
      <c r="A72" s="40" t="s">
        <v>124</v>
      </c>
      <c r="B72" s="41" t="s">
        <v>29</v>
      </c>
      <c r="C72" s="42" t="s">
        <v>126</v>
      </c>
      <c r="D72" s="43">
        <v>8000</v>
      </c>
      <c r="E72" s="43">
        <v>810</v>
      </c>
      <c r="F72" s="43">
        <v>7190</v>
      </c>
      <c r="G72" s="28"/>
    </row>
    <row r="73" spans="1:7" ht="34.5">
      <c r="A73" s="40" t="s">
        <v>127</v>
      </c>
      <c r="B73" s="41" t="s">
        <v>29</v>
      </c>
      <c r="C73" s="42" t="s">
        <v>128</v>
      </c>
      <c r="D73" s="43">
        <v>660000</v>
      </c>
      <c r="E73" s="43">
        <v>118995.31</v>
      </c>
      <c r="F73" s="43">
        <v>541004.69</v>
      </c>
      <c r="G73" s="28"/>
    </row>
    <row r="74" spans="1:7" ht="68.25">
      <c r="A74" s="40" t="s">
        <v>129</v>
      </c>
      <c r="B74" s="41" t="s">
        <v>29</v>
      </c>
      <c r="C74" s="42" t="s">
        <v>130</v>
      </c>
      <c r="D74" s="43">
        <v>460000</v>
      </c>
      <c r="E74" s="43">
        <v>102508.54</v>
      </c>
      <c r="F74" s="43">
        <v>357491.46</v>
      </c>
      <c r="G74" s="28"/>
    </row>
    <row r="75" spans="1:7" ht="68.25">
      <c r="A75" s="40" t="s">
        <v>131</v>
      </c>
      <c r="B75" s="41" t="s">
        <v>29</v>
      </c>
      <c r="C75" s="42" t="s">
        <v>132</v>
      </c>
      <c r="D75" s="43">
        <v>460000</v>
      </c>
      <c r="E75" s="43">
        <v>102508.54</v>
      </c>
      <c r="F75" s="43">
        <v>357491.46</v>
      </c>
      <c r="G75" s="28"/>
    </row>
    <row r="76" spans="1:7" ht="57">
      <c r="A76" s="40" t="s">
        <v>133</v>
      </c>
      <c r="B76" s="41" t="s">
        <v>29</v>
      </c>
      <c r="C76" s="42" t="s">
        <v>134</v>
      </c>
      <c r="D76" s="43">
        <v>460000</v>
      </c>
      <c r="E76" s="43">
        <v>102508.54</v>
      </c>
      <c r="F76" s="43">
        <v>357491.46</v>
      </c>
      <c r="G76" s="28"/>
    </row>
    <row r="77" spans="1:7" ht="57">
      <c r="A77" s="40" t="s">
        <v>133</v>
      </c>
      <c r="B77" s="41" t="s">
        <v>29</v>
      </c>
      <c r="C77" s="42" t="s">
        <v>135</v>
      </c>
      <c r="D77" s="43">
        <v>460000</v>
      </c>
      <c r="E77" s="43">
        <v>102508.54</v>
      </c>
      <c r="F77" s="43">
        <v>357491.46</v>
      </c>
      <c r="G77" s="28"/>
    </row>
    <row r="78" spans="1:7" ht="68.25">
      <c r="A78" s="40" t="s">
        <v>136</v>
      </c>
      <c r="B78" s="41" t="s">
        <v>29</v>
      </c>
      <c r="C78" s="42" t="s">
        <v>137</v>
      </c>
      <c r="D78" s="43">
        <v>200000</v>
      </c>
      <c r="E78" s="43">
        <v>16486.77</v>
      </c>
      <c r="F78" s="43">
        <v>183513.23</v>
      </c>
      <c r="G78" s="28"/>
    </row>
    <row r="79" spans="1:7" ht="68.25">
      <c r="A79" s="40" t="s">
        <v>138</v>
      </c>
      <c r="B79" s="41" t="s">
        <v>29</v>
      </c>
      <c r="C79" s="42" t="s">
        <v>139</v>
      </c>
      <c r="D79" s="43">
        <v>200000</v>
      </c>
      <c r="E79" s="43">
        <v>16486.77</v>
      </c>
      <c r="F79" s="43">
        <v>183513.23</v>
      </c>
      <c r="G79" s="28"/>
    </row>
    <row r="80" spans="1:7" ht="68.25">
      <c r="A80" s="40" t="s">
        <v>140</v>
      </c>
      <c r="B80" s="41" t="s">
        <v>29</v>
      </c>
      <c r="C80" s="42" t="s">
        <v>141</v>
      </c>
      <c r="D80" s="43">
        <v>200000</v>
      </c>
      <c r="E80" s="43">
        <v>16486.77</v>
      </c>
      <c r="F80" s="43">
        <v>183513.23</v>
      </c>
      <c r="G80" s="28"/>
    </row>
    <row r="81" spans="1:7" ht="68.25">
      <c r="A81" s="40" t="s">
        <v>140</v>
      </c>
      <c r="B81" s="41" t="s">
        <v>29</v>
      </c>
      <c r="C81" s="42" t="s">
        <v>142</v>
      </c>
      <c r="D81" s="43">
        <v>200000</v>
      </c>
      <c r="E81" s="43">
        <v>16486.77</v>
      </c>
      <c r="F81" s="43">
        <v>183513.23</v>
      </c>
      <c r="G81" s="28"/>
    </row>
    <row r="82" spans="1:7" ht="23.25">
      <c r="A82" s="40" t="s">
        <v>143</v>
      </c>
      <c r="B82" s="41" t="s">
        <v>29</v>
      </c>
      <c r="C82" s="42" t="s">
        <v>144</v>
      </c>
      <c r="D82" s="43">
        <v>3600000</v>
      </c>
      <c r="E82" s="43" t="s">
        <v>45</v>
      </c>
      <c r="F82" s="43">
        <v>3600000</v>
      </c>
      <c r="G82" s="28"/>
    </row>
    <row r="83" spans="1:7" ht="68.25">
      <c r="A83" s="40" t="s">
        <v>145</v>
      </c>
      <c r="B83" s="41" t="s">
        <v>29</v>
      </c>
      <c r="C83" s="42" t="s">
        <v>146</v>
      </c>
      <c r="D83" s="43">
        <v>3600000</v>
      </c>
      <c r="E83" s="43" t="s">
        <v>45</v>
      </c>
      <c r="F83" s="43">
        <v>3600000</v>
      </c>
      <c r="G83" s="28"/>
    </row>
    <row r="84" spans="1:7" ht="79.5">
      <c r="A84" s="40" t="s">
        <v>147</v>
      </c>
      <c r="B84" s="41" t="s">
        <v>29</v>
      </c>
      <c r="C84" s="42" t="s">
        <v>148</v>
      </c>
      <c r="D84" s="43">
        <v>3600000</v>
      </c>
      <c r="E84" s="43" t="s">
        <v>45</v>
      </c>
      <c r="F84" s="43">
        <v>3600000</v>
      </c>
      <c r="G84" s="28"/>
    </row>
    <row r="85" spans="1:7" ht="68.25">
      <c r="A85" s="40" t="s">
        <v>149</v>
      </c>
      <c r="B85" s="41" t="s">
        <v>29</v>
      </c>
      <c r="C85" s="42" t="s">
        <v>150</v>
      </c>
      <c r="D85" s="43">
        <v>3600000</v>
      </c>
      <c r="E85" s="43" t="s">
        <v>45</v>
      </c>
      <c r="F85" s="43">
        <v>3600000</v>
      </c>
      <c r="G85" s="28"/>
    </row>
    <row r="86" spans="1:7" ht="68.25">
      <c r="A86" s="40" t="s">
        <v>149</v>
      </c>
      <c r="B86" s="41" t="s">
        <v>29</v>
      </c>
      <c r="C86" s="42" t="s">
        <v>151</v>
      </c>
      <c r="D86" s="43">
        <v>3600000</v>
      </c>
      <c r="E86" s="43" t="s">
        <v>45</v>
      </c>
      <c r="F86" s="43">
        <v>3600000</v>
      </c>
      <c r="G86" s="28"/>
    </row>
    <row r="87" spans="1:7" ht="15">
      <c r="A87" s="40" t="s">
        <v>152</v>
      </c>
      <c r="B87" s="41" t="s">
        <v>29</v>
      </c>
      <c r="C87" s="42" t="s">
        <v>153</v>
      </c>
      <c r="D87" s="43">
        <v>1500</v>
      </c>
      <c r="E87" s="43" t="s">
        <v>45</v>
      </c>
      <c r="F87" s="43">
        <v>1500</v>
      </c>
      <c r="G87" s="28"/>
    </row>
    <row r="88" spans="1:7" ht="34.5">
      <c r="A88" s="40" t="s">
        <v>154</v>
      </c>
      <c r="B88" s="41" t="s">
        <v>29</v>
      </c>
      <c r="C88" s="42" t="s">
        <v>155</v>
      </c>
      <c r="D88" s="43">
        <v>1500</v>
      </c>
      <c r="E88" s="43" t="s">
        <v>45</v>
      </c>
      <c r="F88" s="43">
        <v>1500</v>
      </c>
      <c r="G88" s="28"/>
    </row>
    <row r="89" spans="1:7" ht="45.75">
      <c r="A89" s="40" t="s">
        <v>156</v>
      </c>
      <c r="B89" s="41" t="s">
        <v>29</v>
      </c>
      <c r="C89" s="42" t="s">
        <v>157</v>
      </c>
      <c r="D89" s="43">
        <v>1500</v>
      </c>
      <c r="E89" s="43" t="s">
        <v>45</v>
      </c>
      <c r="F89" s="43">
        <v>1500</v>
      </c>
      <c r="G89" s="28"/>
    </row>
    <row r="90" spans="1:7" ht="45.75">
      <c r="A90" s="40" t="s">
        <v>156</v>
      </c>
      <c r="B90" s="41" t="s">
        <v>29</v>
      </c>
      <c r="C90" s="42" t="s">
        <v>158</v>
      </c>
      <c r="D90" s="43">
        <v>1500</v>
      </c>
      <c r="E90" s="43" t="s">
        <v>45</v>
      </c>
      <c r="F90" s="43">
        <v>1500</v>
      </c>
      <c r="G90" s="28"/>
    </row>
    <row r="91" spans="1:7" ht="15">
      <c r="A91" s="40" t="s">
        <v>159</v>
      </c>
      <c r="B91" s="41" t="s">
        <v>29</v>
      </c>
      <c r="C91" s="42" t="s">
        <v>160</v>
      </c>
      <c r="D91" s="43" t="s">
        <v>45</v>
      </c>
      <c r="E91" s="43">
        <v>4500</v>
      </c>
      <c r="F91" s="43" t="s">
        <v>45</v>
      </c>
      <c r="G91" s="28"/>
    </row>
    <row r="92" spans="1:7" ht="15">
      <c r="A92" s="40" t="s">
        <v>161</v>
      </c>
      <c r="B92" s="41" t="s">
        <v>29</v>
      </c>
      <c r="C92" s="42" t="s">
        <v>162</v>
      </c>
      <c r="D92" s="43" t="s">
        <v>45</v>
      </c>
      <c r="E92" s="43">
        <v>1500</v>
      </c>
      <c r="F92" s="43" t="s">
        <v>45</v>
      </c>
      <c r="G92" s="28"/>
    </row>
    <row r="93" spans="1:7" ht="23.25">
      <c r="A93" s="40" t="s">
        <v>163</v>
      </c>
      <c r="B93" s="41" t="s">
        <v>29</v>
      </c>
      <c r="C93" s="42" t="s">
        <v>164</v>
      </c>
      <c r="D93" s="43" t="s">
        <v>45</v>
      </c>
      <c r="E93" s="43">
        <v>1500</v>
      </c>
      <c r="F93" s="43" t="s">
        <v>45</v>
      </c>
      <c r="G93" s="28"/>
    </row>
    <row r="94" spans="1:7" ht="23.25">
      <c r="A94" s="40" t="s">
        <v>163</v>
      </c>
      <c r="B94" s="41" t="s">
        <v>29</v>
      </c>
      <c r="C94" s="42" t="s">
        <v>165</v>
      </c>
      <c r="D94" s="43" t="s">
        <v>45</v>
      </c>
      <c r="E94" s="43">
        <v>1500</v>
      </c>
      <c r="F94" s="43" t="s">
        <v>45</v>
      </c>
      <c r="G94" s="28"/>
    </row>
    <row r="95" spans="1:7" ht="15">
      <c r="A95" s="40" t="s">
        <v>166</v>
      </c>
      <c r="B95" s="41" t="s">
        <v>29</v>
      </c>
      <c r="C95" s="42" t="s">
        <v>167</v>
      </c>
      <c r="D95" s="43" t="s">
        <v>45</v>
      </c>
      <c r="E95" s="43">
        <v>3000</v>
      </c>
      <c r="F95" s="43" t="s">
        <v>45</v>
      </c>
      <c r="G95" s="28"/>
    </row>
    <row r="96" spans="1:7" ht="23.25">
      <c r="A96" s="40" t="s">
        <v>168</v>
      </c>
      <c r="B96" s="41" t="s">
        <v>29</v>
      </c>
      <c r="C96" s="42" t="s">
        <v>169</v>
      </c>
      <c r="D96" s="43" t="s">
        <v>45</v>
      </c>
      <c r="E96" s="43">
        <v>3000</v>
      </c>
      <c r="F96" s="43" t="s">
        <v>45</v>
      </c>
      <c r="G96" s="28"/>
    </row>
    <row r="97" spans="1:7" ht="15">
      <c r="A97" s="40" t="s">
        <v>170</v>
      </c>
      <c r="B97" s="41" t="s">
        <v>29</v>
      </c>
      <c r="C97" s="42" t="s">
        <v>171</v>
      </c>
      <c r="D97" s="43" t="s">
        <v>45</v>
      </c>
      <c r="E97" s="43">
        <v>3000</v>
      </c>
      <c r="F97" s="43" t="s">
        <v>45</v>
      </c>
      <c r="G97" s="28"/>
    </row>
    <row r="98" spans="1:7" ht="15">
      <c r="A98" s="40" t="s">
        <v>170</v>
      </c>
      <c r="B98" s="41" t="s">
        <v>29</v>
      </c>
      <c r="C98" s="42" t="s">
        <v>172</v>
      </c>
      <c r="D98" s="43" t="s">
        <v>45</v>
      </c>
      <c r="E98" s="43">
        <v>3000</v>
      </c>
      <c r="F98" s="43" t="s">
        <v>45</v>
      </c>
      <c r="G98" s="28"/>
    </row>
    <row r="99" spans="1:7" ht="15">
      <c r="A99" s="40" t="s">
        <v>173</v>
      </c>
      <c r="B99" s="41" t="s">
        <v>29</v>
      </c>
      <c r="C99" s="42" t="s">
        <v>174</v>
      </c>
      <c r="D99" s="43">
        <v>9706120</v>
      </c>
      <c r="E99" s="43">
        <v>2133070</v>
      </c>
      <c r="F99" s="43">
        <v>7573050</v>
      </c>
      <c r="G99" s="28"/>
    </row>
    <row r="100" spans="1:7" ht="34.5">
      <c r="A100" s="40" t="s">
        <v>175</v>
      </c>
      <c r="B100" s="41" t="s">
        <v>29</v>
      </c>
      <c r="C100" s="42" t="s">
        <v>176</v>
      </c>
      <c r="D100" s="43">
        <v>9678120</v>
      </c>
      <c r="E100" s="43">
        <v>2133070</v>
      </c>
      <c r="F100" s="43">
        <v>7545050</v>
      </c>
      <c r="G100" s="28"/>
    </row>
    <row r="101" spans="1:7" ht="23.25">
      <c r="A101" s="40" t="s">
        <v>177</v>
      </c>
      <c r="B101" s="41" t="s">
        <v>29</v>
      </c>
      <c r="C101" s="42" t="s">
        <v>178</v>
      </c>
      <c r="D101" s="43">
        <v>7364900</v>
      </c>
      <c r="E101" s="43">
        <v>1893750</v>
      </c>
      <c r="F101" s="43">
        <v>5471150</v>
      </c>
      <c r="G101" s="28"/>
    </row>
    <row r="102" spans="1:7" ht="15">
      <c r="A102" s="40" t="s">
        <v>179</v>
      </c>
      <c r="B102" s="41" t="s">
        <v>29</v>
      </c>
      <c r="C102" s="42" t="s">
        <v>180</v>
      </c>
      <c r="D102" s="43">
        <v>7364900</v>
      </c>
      <c r="E102" s="43">
        <v>1893750</v>
      </c>
      <c r="F102" s="43">
        <v>5471150</v>
      </c>
      <c r="G102" s="28"/>
    </row>
    <row r="103" spans="1:7" ht="23.25">
      <c r="A103" s="40" t="s">
        <v>181</v>
      </c>
      <c r="B103" s="41" t="s">
        <v>29</v>
      </c>
      <c r="C103" s="42" t="s">
        <v>182</v>
      </c>
      <c r="D103" s="43">
        <v>7364900</v>
      </c>
      <c r="E103" s="43">
        <v>1893750</v>
      </c>
      <c r="F103" s="43">
        <v>5471150</v>
      </c>
      <c r="G103" s="28"/>
    </row>
    <row r="104" spans="1:7" ht="23.25">
      <c r="A104" s="40" t="s">
        <v>181</v>
      </c>
      <c r="B104" s="41" t="s">
        <v>29</v>
      </c>
      <c r="C104" s="42" t="s">
        <v>183</v>
      </c>
      <c r="D104" s="43">
        <v>7364900</v>
      </c>
      <c r="E104" s="43">
        <v>1893750</v>
      </c>
      <c r="F104" s="43">
        <v>5471150</v>
      </c>
      <c r="G104" s="28"/>
    </row>
    <row r="105" spans="1:7" ht="23.25">
      <c r="A105" s="40" t="s">
        <v>184</v>
      </c>
      <c r="B105" s="41" t="s">
        <v>29</v>
      </c>
      <c r="C105" s="42" t="s">
        <v>185</v>
      </c>
      <c r="D105" s="43">
        <v>1766500</v>
      </c>
      <c r="E105" s="43" t="s">
        <v>45</v>
      </c>
      <c r="F105" s="43">
        <v>1766500</v>
      </c>
      <c r="G105" s="28"/>
    </row>
    <row r="106" spans="1:7" ht="68.25">
      <c r="A106" s="40" t="s">
        <v>186</v>
      </c>
      <c r="B106" s="41" t="s">
        <v>29</v>
      </c>
      <c r="C106" s="42" t="s">
        <v>187</v>
      </c>
      <c r="D106" s="43">
        <v>292700</v>
      </c>
      <c r="E106" s="43" t="s">
        <v>45</v>
      </c>
      <c r="F106" s="43">
        <v>292700</v>
      </c>
      <c r="G106" s="28"/>
    </row>
    <row r="107" spans="1:7" ht="79.5">
      <c r="A107" s="40" t="s">
        <v>188</v>
      </c>
      <c r="B107" s="41" t="s">
        <v>29</v>
      </c>
      <c r="C107" s="42" t="s">
        <v>189</v>
      </c>
      <c r="D107" s="43">
        <v>292700</v>
      </c>
      <c r="E107" s="43" t="s">
        <v>45</v>
      </c>
      <c r="F107" s="43">
        <v>292700</v>
      </c>
      <c r="G107" s="28"/>
    </row>
    <row r="108" spans="1:7" ht="79.5">
      <c r="A108" s="40" t="s">
        <v>188</v>
      </c>
      <c r="B108" s="41" t="s">
        <v>29</v>
      </c>
      <c r="C108" s="42" t="s">
        <v>190</v>
      </c>
      <c r="D108" s="43">
        <v>292700</v>
      </c>
      <c r="E108" s="43" t="s">
        <v>45</v>
      </c>
      <c r="F108" s="43">
        <v>292700</v>
      </c>
      <c r="G108" s="28"/>
    </row>
    <row r="109" spans="1:7" ht="15">
      <c r="A109" s="40" t="s">
        <v>191</v>
      </c>
      <c r="B109" s="41" t="s">
        <v>29</v>
      </c>
      <c r="C109" s="42" t="s">
        <v>192</v>
      </c>
      <c r="D109" s="43">
        <v>1473800</v>
      </c>
      <c r="E109" s="43" t="s">
        <v>45</v>
      </c>
      <c r="F109" s="43">
        <v>1473800</v>
      </c>
      <c r="G109" s="28"/>
    </row>
    <row r="110" spans="1:7" ht="15">
      <c r="A110" s="40" t="s">
        <v>193</v>
      </c>
      <c r="B110" s="41" t="s">
        <v>29</v>
      </c>
      <c r="C110" s="42" t="s">
        <v>194</v>
      </c>
      <c r="D110" s="43">
        <v>1473800</v>
      </c>
      <c r="E110" s="43" t="s">
        <v>45</v>
      </c>
      <c r="F110" s="43">
        <v>1473800</v>
      </c>
      <c r="G110" s="28"/>
    </row>
    <row r="111" spans="1:7" ht="15">
      <c r="A111" s="40" t="s">
        <v>193</v>
      </c>
      <c r="B111" s="41" t="s">
        <v>29</v>
      </c>
      <c r="C111" s="42" t="s">
        <v>195</v>
      </c>
      <c r="D111" s="43">
        <v>1473800</v>
      </c>
      <c r="E111" s="43" t="s">
        <v>45</v>
      </c>
      <c r="F111" s="43">
        <v>1473800</v>
      </c>
      <c r="G111" s="28"/>
    </row>
    <row r="112" spans="1:7" ht="23.25">
      <c r="A112" s="40" t="s">
        <v>196</v>
      </c>
      <c r="B112" s="41" t="s">
        <v>29</v>
      </c>
      <c r="C112" s="42" t="s">
        <v>197</v>
      </c>
      <c r="D112" s="43">
        <v>146720</v>
      </c>
      <c r="E112" s="43">
        <v>39320</v>
      </c>
      <c r="F112" s="43">
        <v>107400</v>
      </c>
      <c r="G112" s="28"/>
    </row>
    <row r="113" spans="1:7" ht="34.5">
      <c r="A113" s="40" t="s">
        <v>198</v>
      </c>
      <c r="B113" s="41" t="s">
        <v>29</v>
      </c>
      <c r="C113" s="42" t="s">
        <v>199</v>
      </c>
      <c r="D113" s="43">
        <v>3520</v>
      </c>
      <c r="E113" s="43">
        <v>3520</v>
      </c>
      <c r="F113" s="43" t="s">
        <v>45</v>
      </c>
      <c r="G113" s="28"/>
    </row>
    <row r="114" spans="1:7" ht="34.5">
      <c r="A114" s="40" t="s">
        <v>200</v>
      </c>
      <c r="B114" s="41" t="s">
        <v>29</v>
      </c>
      <c r="C114" s="42" t="s">
        <v>201</v>
      </c>
      <c r="D114" s="43">
        <v>3520</v>
      </c>
      <c r="E114" s="43">
        <v>3520</v>
      </c>
      <c r="F114" s="43" t="s">
        <v>45</v>
      </c>
      <c r="G114" s="28"/>
    </row>
    <row r="115" spans="1:7" ht="34.5">
      <c r="A115" s="40" t="s">
        <v>200</v>
      </c>
      <c r="B115" s="41" t="s">
        <v>29</v>
      </c>
      <c r="C115" s="42" t="s">
        <v>202</v>
      </c>
      <c r="D115" s="43">
        <v>3520</v>
      </c>
      <c r="E115" s="43">
        <v>3520</v>
      </c>
      <c r="F115" s="43" t="s">
        <v>45</v>
      </c>
      <c r="G115" s="28"/>
    </row>
    <row r="116" spans="1:7" ht="34.5">
      <c r="A116" s="40" t="s">
        <v>203</v>
      </c>
      <c r="B116" s="41" t="s">
        <v>29</v>
      </c>
      <c r="C116" s="42" t="s">
        <v>204</v>
      </c>
      <c r="D116" s="43">
        <v>143200</v>
      </c>
      <c r="E116" s="43">
        <v>35800</v>
      </c>
      <c r="F116" s="43">
        <v>107400</v>
      </c>
      <c r="G116" s="28"/>
    </row>
    <row r="117" spans="1:7" ht="34.5">
      <c r="A117" s="40" t="s">
        <v>205</v>
      </c>
      <c r="B117" s="41" t="s">
        <v>29</v>
      </c>
      <c r="C117" s="42" t="s">
        <v>206</v>
      </c>
      <c r="D117" s="43">
        <v>143200</v>
      </c>
      <c r="E117" s="43">
        <v>35800</v>
      </c>
      <c r="F117" s="43">
        <v>107400</v>
      </c>
      <c r="G117" s="28"/>
    </row>
    <row r="118" spans="1:7" ht="34.5">
      <c r="A118" s="40" t="s">
        <v>205</v>
      </c>
      <c r="B118" s="41" t="s">
        <v>29</v>
      </c>
      <c r="C118" s="42" t="s">
        <v>207</v>
      </c>
      <c r="D118" s="43">
        <v>143200</v>
      </c>
      <c r="E118" s="43">
        <v>35800</v>
      </c>
      <c r="F118" s="43">
        <v>107400</v>
      </c>
      <c r="G118" s="28"/>
    </row>
    <row r="119" spans="1:7" ht="15">
      <c r="A119" s="40" t="s">
        <v>208</v>
      </c>
      <c r="B119" s="41" t="s">
        <v>29</v>
      </c>
      <c r="C119" s="42" t="s">
        <v>209</v>
      </c>
      <c r="D119" s="43">
        <v>400000</v>
      </c>
      <c r="E119" s="43">
        <v>200000</v>
      </c>
      <c r="F119" s="43">
        <v>200000</v>
      </c>
      <c r="G119" s="28"/>
    </row>
    <row r="120" spans="1:7" ht="23.25">
      <c r="A120" s="40" t="s">
        <v>210</v>
      </c>
      <c r="B120" s="41" t="s">
        <v>29</v>
      </c>
      <c r="C120" s="42" t="s">
        <v>211</v>
      </c>
      <c r="D120" s="43">
        <v>400000</v>
      </c>
      <c r="E120" s="43">
        <v>200000</v>
      </c>
      <c r="F120" s="43">
        <v>200000</v>
      </c>
      <c r="G120" s="28"/>
    </row>
    <row r="121" spans="1:7" ht="23.25">
      <c r="A121" s="40" t="s">
        <v>212</v>
      </c>
      <c r="B121" s="41" t="s">
        <v>29</v>
      </c>
      <c r="C121" s="42" t="s">
        <v>213</v>
      </c>
      <c r="D121" s="43">
        <v>400000</v>
      </c>
      <c r="E121" s="43">
        <v>200000</v>
      </c>
      <c r="F121" s="43">
        <v>200000</v>
      </c>
      <c r="G121" s="28"/>
    </row>
    <row r="122" spans="1:7" ht="23.25">
      <c r="A122" s="40" t="s">
        <v>212</v>
      </c>
      <c r="B122" s="41" t="s">
        <v>29</v>
      </c>
      <c r="C122" s="42" t="s">
        <v>214</v>
      </c>
      <c r="D122" s="43">
        <v>400000</v>
      </c>
      <c r="E122" s="43">
        <v>200000</v>
      </c>
      <c r="F122" s="43">
        <v>200000</v>
      </c>
      <c r="G122" s="28"/>
    </row>
    <row r="123" spans="1:7" ht="15">
      <c r="A123" s="40" t="s">
        <v>215</v>
      </c>
      <c r="B123" s="41" t="s">
        <v>29</v>
      </c>
      <c r="C123" s="42" t="s">
        <v>216</v>
      </c>
      <c r="D123" s="43">
        <v>28000</v>
      </c>
      <c r="E123" s="43" t="s">
        <v>45</v>
      </c>
      <c r="F123" s="43">
        <v>28000</v>
      </c>
      <c r="G123" s="28"/>
    </row>
    <row r="124" spans="1:7" ht="23.25">
      <c r="A124" s="40" t="s">
        <v>217</v>
      </c>
      <c r="B124" s="41" t="s">
        <v>29</v>
      </c>
      <c r="C124" s="42" t="s">
        <v>218</v>
      </c>
      <c r="D124" s="43">
        <v>28000</v>
      </c>
      <c r="E124" s="43" t="s">
        <v>45</v>
      </c>
      <c r="F124" s="43">
        <v>28000</v>
      </c>
      <c r="G124" s="28"/>
    </row>
    <row r="125" spans="1:7" ht="34.5">
      <c r="A125" s="40" t="s">
        <v>219</v>
      </c>
      <c r="B125" s="41" t="s">
        <v>29</v>
      </c>
      <c r="C125" s="42" t="s">
        <v>220</v>
      </c>
      <c r="D125" s="43">
        <v>14000</v>
      </c>
      <c r="E125" s="43" t="s">
        <v>45</v>
      </c>
      <c r="F125" s="43">
        <v>14000</v>
      </c>
      <c r="G125" s="28"/>
    </row>
    <row r="126" spans="1:7" ht="34.5">
      <c r="A126" s="40" t="s">
        <v>219</v>
      </c>
      <c r="B126" s="41" t="s">
        <v>29</v>
      </c>
      <c r="C126" s="42" t="s">
        <v>221</v>
      </c>
      <c r="D126" s="43">
        <v>14000</v>
      </c>
      <c r="E126" s="43" t="s">
        <v>45</v>
      </c>
      <c r="F126" s="43">
        <v>14000</v>
      </c>
      <c r="G126" s="28"/>
    </row>
    <row r="127" spans="1:7" ht="23.25">
      <c r="A127" s="40" t="s">
        <v>217</v>
      </c>
      <c r="B127" s="41" t="s">
        <v>29</v>
      </c>
      <c r="C127" s="42" t="s">
        <v>222</v>
      </c>
      <c r="D127" s="43">
        <v>14000</v>
      </c>
      <c r="E127" s="43" t="s">
        <v>45</v>
      </c>
      <c r="F127" s="43">
        <v>14000</v>
      </c>
      <c r="G127" s="28"/>
    </row>
    <row r="128" spans="1:7" ht="23.25">
      <c r="A128" s="40" t="s">
        <v>217</v>
      </c>
      <c r="B128" s="41" t="s">
        <v>29</v>
      </c>
      <c r="C128" s="42" t="s">
        <v>223</v>
      </c>
      <c r="D128" s="43">
        <v>14000</v>
      </c>
      <c r="E128" s="43" t="s">
        <v>45</v>
      </c>
      <c r="F128" s="43">
        <v>14000</v>
      </c>
      <c r="G128" s="28"/>
    </row>
    <row r="129" spans="1:7" ht="15" customHeight="1">
      <c r="A129" s="14"/>
      <c r="B129" s="14"/>
      <c r="C129" s="14"/>
      <c r="D129" s="14"/>
      <c r="E129" s="14"/>
      <c r="F129" s="14"/>
      <c r="G129" s="14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zoomScalePageLayoutView="0" workbookViewId="0" topLeftCell="A1">
      <selection activeCell="K25" sqref="K25"/>
    </sheetView>
  </sheetViews>
  <sheetFormatPr defaultColWidth="9.140625" defaultRowHeight="12.75" customHeight="1"/>
  <cols>
    <col min="1" max="1" width="45.7109375" style="89" customWidth="1"/>
    <col min="2" max="2" width="4.28125" style="89" customWidth="1"/>
    <col min="3" max="3" width="24.00390625" style="89" customWidth="1"/>
    <col min="4" max="6" width="15.7109375" style="89" customWidth="1"/>
    <col min="7" max="16384" width="9.140625" style="89" customWidth="1"/>
  </cols>
  <sheetData>
    <row r="2" spans="1:6" ht="15" customHeight="1">
      <c r="A2" s="149" t="s">
        <v>265</v>
      </c>
      <c r="B2" s="149"/>
      <c r="C2" s="149"/>
      <c r="D2" s="149"/>
      <c r="E2" s="90"/>
      <c r="F2" s="91" t="s">
        <v>266</v>
      </c>
    </row>
    <row r="3" spans="1:6" ht="13.5" customHeight="1" thickBot="1">
      <c r="A3" s="92"/>
      <c r="B3" s="92"/>
      <c r="C3" s="93"/>
      <c r="D3" s="94"/>
      <c r="E3" s="94"/>
      <c r="F3" s="94"/>
    </row>
    <row r="4" spans="1:6" ht="9.75" customHeight="1">
      <c r="A4" s="150" t="s">
        <v>19</v>
      </c>
      <c r="B4" s="153" t="s">
        <v>20</v>
      </c>
      <c r="C4" s="156" t="s">
        <v>224</v>
      </c>
      <c r="D4" s="158" t="s">
        <v>22</v>
      </c>
      <c r="E4" s="161" t="s">
        <v>23</v>
      </c>
      <c r="F4" s="147" t="s">
        <v>24</v>
      </c>
    </row>
    <row r="5" spans="1:6" ht="5.25" customHeight="1">
      <c r="A5" s="151"/>
      <c r="B5" s="154"/>
      <c r="C5" s="157"/>
      <c r="D5" s="159"/>
      <c r="E5" s="162"/>
      <c r="F5" s="148"/>
    </row>
    <row r="6" spans="1:6" ht="9" customHeight="1">
      <c r="A6" s="151"/>
      <c r="B6" s="154"/>
      <c r="C6" s="157"/>
      <c r="D6" s="159"/>
      <c r="E6" s="162"/>
      <c r="F6" s="148"/>
    </row>
    <row r="7" spans="1:6" ht="6" customHeight="1">
      <c r="A7" s="151"/>
      <c r="B7" s="154"/>
      <c r="C7" s="157"/>
      <c r="D7" s="159"/>
      <c r="E7" s="162"/>
      <c r="F7" s="148"/>
    </row>
    <row r="8" spans="1:6" ht="6" customHeight="1">
      <c r="A8" s="151"/>
      <c r="B8" s="154"/>
      <c r="C8" s="157"/>
      <c r="D8" s="159"/>
      <c r="E8" s="162"/>
      <c r="F8" s="148"/>
    </row>
    <row r="9" spans="1:6" ht="10.5" customHeight="1">
      <c r="A9" s="151"/>
      <c r="B9" s="154"/>
      <c r="C9" s="157"/>
      <c r="D9" s="159"/>
      <c r="E9" s="162"/>
      <c r="F9" s="148"/>
    </row>
    <row r="10" spans="1:6" ht="3.75" customHeight="1" hidden="1">
      <c r="A10" s="151"/>
      <c r="B10" s="154"/>
      <c r="C10" s="95"/>
      <c r="D10" s="159"/>
      <c r="E10" s="96"/>
      <c r="F10" s="97"/>
    </row>
    <row r="11" spans="1:6" ht="12.75" customHeight="1" hidden="1">
      <c r="A11" s="152"/>
      <c r="B11" s="155"/>
      <c r="C11" s="98"/>
      <c r="D11" s="160"/>
      <c r="E11" s="99"/>
      <c r="F11" s="100"/>
    </row>
    <row r="12" spans="1:6" ht="13.5" customHeight="1" thickBot="1">
      <c r="A12" s="101">
        <v>1</v>
      </c>
      <c r="B12" s="102">
        <v>2</v>
      </c>
      <c r="C12" s="103">
        <v>3</v>
      </c>
      <c r="D12" s="104" t="s">
        <v>25</v>
      </c>
      <c r="E12" s="105" t="s">
        <v>26</v>
      </c>
      <c r="F12" s="106" t="s">
        <v>27</v>
      </c>
    </row>
    <row r="13" spans="1:6" ht="12.75">
      <c r="A13" s="107" t="s">
        <v>225</v>
      </c>
      <c r="B13" s="108" t="s">
        <v>226</v>
      </c>
      <c r="C13" s="109" t="s">
        <v>30</v>
      </c>
      <c r="D13" s="110">
        <v>17469449.3</v>
      </c>
      <c r="E13" s="111">
        <v>3296438.7</v>
      </c>
      <c r="F13" s="112">
        <f>IF(OR(D13="-",IF(E13="-",0,E13)&gt;=IF(D13="-",0,D13)),"-",IF(D13="-",0,D13)-IF(E13="-",0,E13))</f>
        <v>14173010.600000001</v>
      </c>
    </row>
    <row r="14" spans="1:6" ht="12.75">
      <c r="A14" s="113" t="s">
        <v>31</v>
      </c>
      <c r="B14" s="114"/>
      <c r="C14" s="115"/>
      <c r="D14" s="116"/>
      <c r="E14" s="117"/>
      <c r="F14" s="118"/>
    </row>
    <row r="15" spans="1:6" ht="12.75">
      <c r="A15" s="107" t="s">
        <v>267</v>
      </c>
      <c r="B15" s="108" t="s">
        <v>226</v>
      </c>
      <c r="C15" s="109" t="s">
        <v>268</v>
      </c>
      <c r="D15" s="110">
        <v>6889655.3</v>
      </c>
      <c r="E15" s="111">
        <v>1310188.6</v>
      </c>
      <c r="F15" s="112">
        <f aca="true" t="shared" si="0" ref="F15:F78">IF(OR(D15="-",IF(E15="-",0,E15)&gt;=IF(D15="-",0,D15)),"-",IF(D15="-",0,D15)-IF(E15="-",0,E15))</f>
        <v>5579466.699999999</v>
      </c>
    </row>
    <row r="16" spans="1:6" ht="33.75">
      <c r="A16" s="119" t="s">
        <v>269</v>
      </c>
      <c r="B16" s="120" t="s">
        <v>226</v>
      </c>
      <c r="C16" s="121" t="s">
        <v>270</v>
      </c>
      <c r="D16" s="122">
        <v>125000</v>
      </c>
      <c r="E16" s="123" t="s">
        <v>45</v>
      </c>
      <c r="F16" s="124">
        <f t="shared" si="0"/>
        <v>125000</v>
      </c>
    </row>
    <row r="17" spans="1:6" ht="22.5">
      <c r="A17" s="119" t="s">
        <v>271</v>
      </c>
      <c r="B17" s="120" t="s">
        <v>226</v>
      </c>
      <c r="C17" s="121" t="s">
        <v>272</v>
      </c>
      <c r="D17" s="122">
        <v>125000</v>
      </c>
      <c r="E17" s="123" t="s">
        <v>45</v>
      </c>
      <c r="F17" s="124">
        <f t="shared" si="0"/>
        <v>125000</v>
      </c>
    </row>
    <row r="18" spans="1:6" ht="12.75">
      <c r="A18" s="119" t="s">
        <v>273</v>
      </c>
      <c r="B18" s="120" t="s">
        <v>226</v>
      </c>
      <c r="C18" s="121" t="s">
        <v>274</v>
      </c>
      <c r="D18" s="122">
        <v>125000</v>
      </c>
      <c r="E18" s="123" t="s">
        <v>45</v>
      </c>
      <c r="F18" s="124">
        <f t="shared" si="0"/>
        <v>125000</v>
      </c>
    </row>
    <row r="19" spans="1:6" ht="12.75">
      <c r="A19" s="119" t="s">
        <v>275</v>
      </c>
      <c r="B19" s="120" t="s">
        <v>226</v>
      </c>
      <c r="C19" s="121" t="s">
        <v>276</v>
      </c>
      <c r="D19" s="122">
        <v>125000</v>
      </c>
      <c r="E19" s="123" t="s">
        <v>45</v>
      </c>
      <c r="F19" s="124">
        <f t="shared" si="0"/>
        <v>125000</v>
      </c>
    </row>
    <row r="20" spans="1:6" ht="12.75">
      <c r="A20" s="119" t="s">
        <v>277</v>
      </c>
      <c r="B20" s="120" t="s">
        <v>226</v>
      </c>
      <c r="C20" s="121" t="s">
        <v>278</v>
      </c>
      <c r="D20" s="122">
        <v>125000</v>
      </c>
      <c r="E20" s="123" t="s">
        <v>45</v>
      </c>
      <c r="F20" s="124">
        <f t="shared" si="0"/>
        <v>125000</v>
      </c>
    </row>
    <row r="21" spans="1:6" ht="22.5">
      <c r="A21" s="119" t="s">
        <v>279</v>
      </c>
      <c r="B21" s="120" t="s">
        <v>226</v>
      </c>
      <c r="C21" s="121" t="s">
        <v>280</v>
      </c>
      <c r="D21" s="122">
        <v>125000</v>
      </c>
      <c r="E21" s="123" t="s">
        <v>45</v>
      </c>
      <c r="F21" s="124">
        <f t="shared" si="0"/>
        <v>125000</v>
      </c>
    </row>
    <row r="22" spans="1:6" ht="45">
      <c r="A22" s="119" t="s">
        <v>281</v>
      </c>
      <c r="B22" s="120" t="s">
        <v>226</v>
      </c>
      <c r="C22" s="121" t="s">
        <v>282</v>
      </c>
      <c r="D22" s="122">
        <v>5794969.3</v>
      </c>
      <c r="E22" s="123">
        <v>1055062</v>
      </c>
      <c r="F22" s="124">
        <f t="shared" si="0"/>
        <v>4739907.3</v>
      </c>
    </row>
    <row r="23" spans="1:6" ht="22.5">
      <c r="A23" s="119" t="s">
        <v>271</v>
      </c>
      <c r="B23" s="120" t="s">
        <v>226</v>
      </c>
      <c r="C23" s="121" t="s">
        <v>283</v>
      </c>
      <c r="D23" s="122">
        <v>5794969.3</v>
      </c>
      <c r="E23" s="123">
        <v>1055062</v>
      </c>
      <c r="F23" s="124">
        <f t="shared" si="0"/>
        <v>4739907.3</v>
      </c>
    </row>
    <row r="24" spans="1:6" ht="33.75">
      <c r="A24" s="119" t="s">
        <v>284</v>
      </c>
      <c r="B24" s="120" t="s">
        <v>226</v>
      </c>
      <c r="C24" s="121" t="s">
        <v>285</v>
      </c>
      <c r="D24" s="122">
        <v>1083250</v>
      </c>
      <c r="E24" s="123">
        <v>225324.58</v>
      </c>
      <c r="F24" s="124">
        <f t="shared" si="0"/>
        <v>857925.42</v>
      </c>
    </row>
    <row r="25" spans="1:6" ht="12.75">
      <c r="A25" s="119" t="s">
        <v>275</v>
      </c>
      <c r="B25" s="120" t="s">
        <v>226</v>
      </c>
      <c r="C25" s="121" t="s">
        <v>286</v>
      </c>
      <c r="D25" s="122">
        <v>1083250</v>
      </c>
      <c r="E25" s="123">
        <v>225324.58</v>
      </c>
      <c r="F25" s="124">
        <f t="shared" si="0"/>
        <v>857925.42</v>
      </c>
    </row>
    <row r="26" spans="1:6" ht="22.5">
      <c r="A26" s="119" t="s">
        <v>287</v>
      </c>
      <c r="B26" s="120" t="s">
        <v>226</v>
      </c>
      <c r="C26" s="121" t="s">
        <v>288</v>
      </c>
      <c r="D26" s="122">
        <v>827000</v>
      </c>
      <c r="E26" s="123">
        <v>177003.15</v>
      </c>
      <c r="F26" s="124">
        <f t="shared" si="0"/>
        <v>649996.85</v>
      </c>
    </row>
    <row r="27" spans="1:6" ht="22.5">
      <c r="A27" s="119" t="s">
        <v>279</v>
      </c>
      <c r="B27" s="120" t="s">
        <v>226</v>
      </c>
      <c r="C27" s="121" t="s">
        <v>289</v>
      </c>
      <c r="D27" s="122">
        <v>827000</v>
      </c>
      <c r="E27" s="123">
        <v>177003.15</v>
      </c>
      <c r="F27" s="124">
        <f t="shared" si="0"/>
        <v>649996.85</v>
      </c>
    </row>
    <row r="28" spans="1:6" ht="33.75">
      <c r="A28" s="119" t="s">
        <v>290</v>
      </c>
      <c r="B28" s="120" t="s">
        <v>226</v>
      </c>
      <c r="C28" s="121" t="s">
        <v>291</v>
      </c>
      <c r="D28" s="122">
        <v>256250</v>
      </c>
      <c r="E28" s="123">
        <v>48321.43</v>
      </c>
      <c r="F28" s="124">
        <f t="shared" si="0"/>
        <v>207928.57</v>
      </c>
    </row>
    <row r="29" spans="1:6" ht="22.5">
      <c r="A29" s="119" t="s">
        <v>279</v>
      </c>
      <c r="B29" s="120" t="s">
        <v>226</v>
      </c>
      <c r="C29" s="121" t="s">
        <v>292</v>
      </c>
      <c r="D29" s="122">
        <v>256250</v>
      </c>
      <c r="E29" s="123">
        <v>48321.43</v>
      </c>
      <c r="F29" s="124">
        <f t="shared" si="0"/>
        <v>207928.57</v>
      </c>
    </row>
    <row r="30" spans="1:6" ht="12.75">
      <c r="A30" s="119" t="s">
        <v>273</v>
      </c>
      <c r="B30" s="120" t="s">
        <v>226</v>
      </c>
      <c r="C30" s="121" t="s">
        <v>293</v>
      </c>
      <c r="D30" s="122">
        <v>4711719.3</v>
      </c>
      <c r="E30" s="123">
        <v>829737.42</v>
      </c>
      <c r="F30" s="124">
        <f t="shared" si="0"/>
        <v>3881981.88</v>
      </c>
    </row>
    <row r="31" spans="1:6" ht="12.75">
      <c r="A31" s="119" t="s">
        <v>275</v>
      </c>
      <c r="B31" s="120" t="s">
        <v>226</v>
      </c>
      <c r="C31" s="121" t="s">
        <v>294</v>
      </c>
      <c r="D31" s="122">
        <v>4711719.3</v>
      </c>
      <c r="E31" s="123">
        <v>829737.42</v>
      </c>
      <c r="F31" s="124">
        <f t="shared" si="0"/>
        <v>3881981.88</v>
      </c>
    </row>
    <row r="32" spans="1:6" ht="22.5">
      <c r="A32" s="119" t="s">
        <v>287</v>
      </c>
      <c r="B32" s="120" t="s">
        <v>226</v>
      </c>
      <c r="C32" s="121" t="s">
        <v>295</v>
      </c>
      <c r="D32" s="122">
        <v>2825155</v>
      </c>
      <c r="E32" s="123">
        <v>561246.3</v>
      </c>
      <c r="F32" s="124">
        <f t="shared" si="0"/>
        <v>2263908.7</v>
      </c>
    </row>
    <row r="33" spans="1:6" ht="22.5">
      <c r="A33" s="119" t="s">
        <v>279</v>
      </c>
      <c r="B33" s="120" t="s">
        <v>226</v>
      </c>
      <c r="C33" s="121" t="s">
        <v>296</v>
      </c>
      <c r="D33" s="122">
        <v>2825155</v>
      </c>
      <c r="E33" s="123">
        <v>561246.3</v>
      </c>
      <c r="F33" s="124">
        <f t="shared" si="0"/>
        <v>2263908.7</v>
      </c>
    </row>
    <row r="34" spans="1:6" ht="33.75">
      <c r="A34" s="119" t="s">
        <v>290</v>
      </c>
      <c r="B34" s="120" t="s">
        <v>226</v>
      </c>
      <c r="C34" s="121" t="s">
        <v>297</v>
      </c>
      <c r="D34" s="122">
        <v>1052165</v>
      </c>
      <c r="E34" s="123">
        <v>164525.17</v>
      </c>
      <c r="F34" s="124">
        <f t="shared" si="0"/>
        <v>887639.83</v>
      </c>
    </row>
    <row r="35" spans="1:6" ht="22.5">
      <c r="A35" s="119" t="s">
        <v>279</v>
      </c>
      <c r="B35" s="120" t="s">
        <v>226</v>
      </c>
      <c r="C35" s="121" t="s">
        <v>298</v>
      </c>
      <c r="D35" s="122">
        <v>1052165</v>
      </c>
      <c r="E35" s="123">
        <v>164525.17</v>
      </c>
      <c r="F35" s="124">
        <f t="shared" si="0"/>
        <v>887639.83</v>
      </c>
    </row>
    <row r="36" spans="1:6" ht="12.75">
      <c r="A36" s="119" t="s">
        <v>277</v>
      </c>
      <c r="B36" s="120" t="s">
        <v>226</v>
      </c>
      <c r="C36" s="121" t="s">
        <v>299</v>
      </c>
      <c r="D36" s="122">
        <v>834399.3</v>
      </c>
      <c r="E36" s="123">
        <v>103965.95</v>
      </c>
      <c r="F36" s="124">
        <f t="shared" si="0"/>
        <v>730433.3500000001</v>
      </c>
    </row>
    <row r="37" spans="1:6" ht="22.5">
      <c r="A37" s="119" t="s">
        <v>279</v>
      </c>
      <c r="B37" s="120" t="s">
        <v>226</v>
      </c>
      <c r="C37" s="121" t="s">
        <v>300</v>
      </c>
      <c r="D37" s="122">
        <v>834399.3</v>
      </c>
      <c r="E37" s="123">
        <v>103965.95</v>
      </c>
      <c r="F37" s="124">
        <f t="shared" si="0"/>
        <v>730433.3500000001</v>
      </c>
    </row>
    <row r="38" spans="1:6" ht="33.75">
      <c r="A38" s="119" t="s">
        <v>301</v>
      </c>
      <c r="B38" s="120" t="s">
        <v>226</v>
      </c>
      <c r="C38" s="121" t="s">
        <v>302</v>
      </c>
      <c r="D38" s="122">
        <v>203166</v>
      </c>
      <c r="E38" s="123">
        <v>59041.5</v>
      </c>
      <c r="F38" s="124">
        <f t="shared" si="0"/>
        <v>144124.5</v>
      </c>
    </row>
    <row r="39" spans="1:6" ht="22.5">
      <c r="A39" s="119" t="s">
        <v>271</v>
      </c>
      <c r="B39" s="120" t="s">
        <v>226</v>
      </c>
      <c r="C39" s="121" t="s">
        <v>303</v>
      </c>
      <c r="D39" s="122">
        <v>203166</v>
      </c>
      <c r="E39" s="123">
        <v>59041.5</v>
      </c>
      <c r="F39" s="124">
        <f t="shared" si="0"/>
        <v>144124.5</v>
      </c>
    </row>
    <row r="40" spans="1:6" ht="12.75">
      <c r="A40" s="119" t="s">
        <v>273</v>
      </c>
      <c r="B40" s="120" t="s">
        <v>226</v>
      </c>
      <c r="C40" s="121" t="s">
        <v>304</v>
      </c>
      <c r="D40" s="122">
        <v>203166</v>
      </c>
      <c r="E40" s="123">
        <v>59041.5</v>
      </c>
      <c r="F40" s="124">
        <f t="shared" si="0"/>
        <v>144124.5</v>
      </c>
    </row>
    <row r="41" spans="1:6" ht="33.75">
      <c r="A41" s="119" t="s">
        <v>305</v>
      </c>
      <c r="B41" s="120" t="s">
        <v>226</v>
      </c>
      <c r="C41" s="121" t="s">
        <v>306</v>
      </c>
      <c r="D41" s="122">
        <v>170166</v>
      </c>
      <c r="E41" s="123">
        <v>42541.5</v>
      </c>
      <c r="F41" s="124">
        <f t="shared" si="0"/>
        <v>127624.5</v>
      </c>
    </row>
    <row r="42" spans="1:6" ht="12.75">
      <c r="A42" s="119" t="s">
        <v>307</v>
      </c>
      <c r="B42" s="120" t="s">
        <v>226</v>
      </c>
      <c r="C42" s="121" t="s">
        <v>308</v>
      </c>
      <c r="D42" s="122">
        <v>170166</v>
      </c>
      <c r="E42" s="123">
        <v>42541.5</v>
      </c>
      <c r="F42" s="124">
        <f t="shared" si="0"/>
        <v>127624.5</v>
      </c>
    </row>
    <row r="43" spans="1:6" ht="22.5">
      <c r="A43" s="119" t="s">
        <v>279</v>
      </c>
      <c r="B43" s="120" t="s">
        <v>226</v>
      </c>
      <c r="C43" s="121" t="s">
        <v>309</v>
      </c>
      <c r="D43" s="122">
        <v>170166</v>
      </c>
      <c r="E43" s="123">
        <v>42541.5</v>
      </c>
      <c r="F43" s="124">
        <f t="shared" si="0"/>
        <v>127624.5</v>
      </c>
    </row>
    <row r="44" spans="1:6" ht="45">
      <c r="A44" s="119" t="s">
        <v>310</v>
      </c>
      <c r="B44" s="120" t="s">
        <v>226</v>
      </c>
      <c r="C44" s="121" t="s">
        <v>311</v>
      </c>
      <c r="D44" s="122">
        <v>33000</v>
      </c>
      <c r="E44" s="123">
        <v>16500</v>
      </c>
      <c r="F44" s="124">
        <f t="shared" si="0"/>
        <v>16500</v>
      </c>
    </row>
    <row r="45" spans="1:6" ht="12.75">
      <c r="A45" s="119" t="s">
        <v>307</v>
      </c>
      <c r="B45" s="120" t="s">
        <v>226</v>
      </c>
      <c r="C45" s="121" t="s">
        <v>312</v>
      </c>
      <c r="D45" s="122">
        <v>33000</v>
      </c>
      <c r="E45" s="123">
        <v>16500</v>
      </c>
      <c r="F45" s="124">
        <f t="shared" si="0"/>
        <v>16500</v>
      </c>
    </row>
    <row r="46" spans="1:6" ht="22.5">
      <c r="A46" s="119" t="s">
        <v>279</v>
      </c>
      <c r="B46" s="120" t="s">
        <v>226</v>
      </c>
      <c r="C46" s="121" t="s">
        <v>313</v>
      </c>
      <c r="D46" s="122">
        <v>33000</v>
      </c>
      <c r="E46" s="123">
        <v>16500</v>
      </c>
      <c r="F46" s="124">
        <f t="shared" si="0"/>
        <v>16500</v>
      </c>
    </row>
    <row r="47" spans="1:6" ht="12.75">
      <c r="A47" s="119" t="s">
        <v>314</v>
      </c>
      <c r="B47" s="120" t="s">
        <v>226</v>
      </c>
      <c r="C47" s="121" t="s">
        <v>315</v>
      </c>
      <c r="D47" s="122">
        <v>100000</v>
      </c>
      <c r="E47" s="123" t="s">
        <v>45</v>
      </c>
      <c r="F47" s="124">
        <f t="shared" si="0"/>
        <v>100000</v>
      </c>
    </row>
    <row r="48" spans="1:6" ht="22.5">
      <c r="A48" s="119" t="s">
        <v>316</v>
      </c>
      <c r="B48" s="120" t="s">
        <v>226</v>
      </c>
      <c r="C48" s="121" t="s">
        <v>317</v>
      </c>
      <c r="D48" s="122">
        <v>100000</v>
      </c>
      <c r="E48" s="123" t="s">
        <v>45</v>
      </c>
      <c r="F48" s="124">
        <f t="shared" si="0"/>
        <v>100000</v>
      </c>
    </row>
    <row r="49" spans="1:6" ht="12.75">
      <c r="A49" s="119" t="s">
        <v>318</v>
      </c>
      <c r="B49" s="120" t="s">
        <v>226</v>
      </c>
      <c r="C49" s="121" t="s">
        <v>319</v>
      </c>
      <c r="D49" s="122">
        <v>100000</v>
      </c>
      <c r="E49" s="123" t="s">
        <v>45</v>
      </c>
      <c r="F49" s="124">
        <f t="shared" si="0"/>
        <v>100000</v>
      </c>
    </row>
    <row r="50" spans="1:6" ht="12.75">
      <c r="A50" s="119" t="s">
        <v>314</v>
      </c>
      <c r="B50" s="120" t="s">
        <v>226</v>
      </c>
      <c r="C50" s="121" t="s">
        <v>320</v>
      </c>
      <c r="D50" s="122">
        <v>100000</v>
      </c>
      <c r="E50" s="123" t="s">
        <v>45</v>
      </c>
      <c r="F50" s="124">
        <f t="shared" si="0"/>
        <v>100000</v>
      </c>
    </row>
    <row r="51" spans="1:6" ht="12.75">
      <c r="A51" s="119" t="s">
        <v>321</v>
      </c>
      <c r="B51" s="120" t="s">
        <v>226</v>
      </c>
      <c r="C51" s="121" t="s">
        <v>322</v>
      </c>
      <c r="D51" s="122">
        <v>100000</v>
      </c>
      <c r="E51" s="123" t="s">
        <v>45</v>
      </c>
      <c r="F51" s="124">
        <f t="shared" si="0"/>
        <v>100000</v>
      </c>
    </row>
    <row r="52" spans="1:6" ht="22.5">
      <c r="A52" s="119" t="s">
        <v>279</v>
      </c>
      <c r="B52" s="120" t="s">
        <v>226</v>
      </c>
      <c r="C52" s="121" t="s">
        <v>323</v>
      </c>
      <c r="D52" s="122">
        <v>100000</v>
      </c>
      <c r="E52" s="123" t="s">
        <v>45</v>
      </c>
      <c r="F52" s="124">
        <f t="shared" si="0"/>
        <v>100000</v>
      </c>
    </row>
    <row r="53" spans="1:6" ht="12.75">
      <c r="A53" s="119" t="s">
        <v>324</v>
      </c>
      <c r="B53" s="120" t="s">
        <v>226</v>
      </c>
      <c r="C53" s="121" t="s">
        <v>325</v>
      </c>
      <c r="D53" s="122">
        <v>3000</v>
      </c>
      <c r="E53" s="123" t="s">
        <v>45</v>
      </c>
      <c r="F53" s="124">
        <f t="shared" si="0"/>
        <v>3000</v>
      </c>
    </row>
    <row r="54" spans="1:6" ht="22.5">
      <c r="A54" s="119" t="s">
        <v>316</v>
      </c>
      <c r="B54" s="120" t="s">
        <v>226</v>
      </c>
      <c r="C54" s="121" t="s">
        <v>326</v>
      </c>
      <c r="D54" s="122">
        <v>3000</v>
      </c>
      <c r="E54" s="123" t="s">
        <v>45</v>
      </c>
      <c r="F54" s="124">
        <f t="shared" si="0"/>
        <v>3000</v>
      </c>
    </row>
    <row r="55" spans="1:6" ht="12.75">
      <c r="A55" s="119" t="s">
        <v>318</v>
      </c>
      <c r="B55" s="120" t="s">
        <v>226</v>
      </c>
      <c r="C55" s="121" t="s">
        <v>327</v>
      </c>
      <c r="D55" s="122">
        <v>3000</v>
      </c>
      <c r="E55" s="123" t="s">
        <v>45</v>
      </c>
      <c r="F55" s="124">
        <f t="shared" si="0"/>
        <v>3000</v>
      </c>
    </row>
    <row r="56" spans="1:6" ht="22.5">
      <c r="A56" s="119" t="s">
        <v>328</v>
      </c>
      <c r="B56" s="120" t="s">
        <v>226</v>
      </c>
      <c r="C56" s="121" t="s">
        <v>329</v>
      </c>
      <c r="D56" s="122">
        <v>3000</v>
      </c>
      <c r="E56" s="123" t="s">
        <v>45</v>
      </c>
      <c r="F56" s="124">
        <f t="shared" si="0"/>
        <v>3000</v>
      </c>
    </row>
    <row r="57" spans="1:6" ht="12.75">
      <c r="A57" s="119" t="s">
        <v>330</v>
      </c>
      <c r="B57" s="120" t="s">
        <v>226</v>
      </c>
      <c r="C57" s="121" t="s">
        <v>331</v>
      </c>
      <c r="D57" s="122">
        <v>3000</v>
      </c>
      <c r="E57" s="123" t="s">
        <v>45</v>
      </c>
      <c r="F57" s="124">
        <f t="shared" si="0"/>
        <v>3000</v>
      </c>
    </row>
    <row r="58" spans="1:6" ht="22.5">
      <c r="A58" s="119" t="s">
        <v>279</v>
      </c>
      <c r="B58" s="120" t="s">
        <v>226</v>
      </c>
      <c r="C58" s="121" t="s">
        <v>332</v>
      </c>
      <c r="D58" s="122">
        <v>3000</v>
      </c>
      <c r="E58" s="123" t="s">
        <v>45</v>
      </c>
      <c r="F58" s="124">
        <f t="shared" si="0"/>
        <v>3000</v>
      </c>
    </row>
    <row r="59" spans="1:6" ht="12.75">
      <c r="A59" s="119" t="s">
        <v>333</v>
      </c>
      <c r="B59" s="120" t="s">
        <v>226</v>
      </c>
      <c r="C59" s="121" t="s">
        <v>334</v>
      </c>
      <c r="D59" s="122">
        <v>663520</v>
      </c>
      <c r="E59" s="123">
        <v>196085.1</v>
      </c>
      <c r="F59" s="124">
        <f t="shared" si="0"/>
        <v>467434.9</v>
      </c>
    </row>
    <row r="60" spans="1:6" ht="33.75">
      <c r="A60" s="119" t="s">
        <v>335</v>
      </c>
      <c r="B60" s="120" t="s">
        <v>226</v>
      </c>
      <c r="C60" s="121" t="s">
        <v>336</v>
      </c>
      <c r="D60" s="122">
        <v>5000</v>
      </c>
      <c r="E60" s="123">
        <v>4900</v>
      </c>
      <c r="F60" s="124">
        <f t="shared" si="0"/>
        <v>100</v>
      </c>
    </row>
    <row r="61" spans="1:6" ht="33.75">
      <c r="A61" s="119" t="s">
        <v>337</v>
      </c>
      <c r="B61" s="120" t="s">
        <v>226</v>
      </c>
      <c r="C61" s="121" t="s">
        <v>338</v>
      </c>
      <c r="D61" s="122">
        <v>5000</v>
      </c>
      <c r="E61" s="123">
        <v>4900</v>
      </c>
      <c r="F61" s="124">
        <f t="shared" si="0"/>
        <v>100</v>
      </c>
    </row>
    <row r="62" spans="1:6" ht="12.75">
      <c r="A62" s="119" t="s">
        <v>277</v>
      </c>
      <c r="B62" s="120" t="s">
        <v>226</v>
      </c>
      <c r="C62" s="121" t="s">
        <v>339</v>
      </c>
      <c r="D62" s="122">
        <v>5000</v>
      </c>
      <c r="E62" s="123">
        <v>4900</v>
      </c>
      <c r="F62" s="124">
        <f t="shared" si="0"/>
        <v>100</v>
      </c>
    </row>
    <row r="63" spans="1:6" ht="22.5">
      <c r="A63" s="119" t="s">
        <v>279</v>
      </c>
      <c r="B63" s="120" t="s">
        <v>226</v>
      </c>
      <c r="C63" s="121" t="s">
        <v>340</v>
      </c>
      <c r="D63" s="122">
        <v>5000</v>
      </c>
      <c r="E63" s="123">
        <v>4900</v>
      </c>
      <c r="F63" s="124">
        <f t="shared" si="0"/>
        <v>100</v>
      </c>
    </row>
    <row r="64" spans="1:6" ht="22.5">
      <c r="A64" s="119" t="s">
        <v>271</v>
      </c>
      <c r="B64" s="120" t="s">
        <v>226</v>
      </c>
      <c r="C64" s="121" t="s">
        <v>341</v>
      </c>
      <c r="D64" s="122">
        <v>3520</v>
      </c>
      <c r="E64" s="123" t="s">
        <v>45</v>
      </c>
      <c r="F64" s="124">
        <f t="shared" si="0"/>
        <v>3520</v>
      </c>
    </row>
    <row r="65" spans="1:6" ht="12.75">
      <c r="A65" s="119" t="s">
        <v>273</v>
      </c>
      <c r="B65" s="120" t="s">
        <v>226</v>
      </c>
      <c r="C65" s="121" t="s">
        <v>342</v>
      </c>
      <c r="D65" s="122">
        <v>3520</v>
      </c>
      <c r="E65" s="123" t="s">
        <v>45</v>
      </c>
      <c r="F65" s="124">
        <f t="shared" si="0"/>
        <v>3520</v>
      </c>
    </row>
    <row r="66" spans="1:6" ht="45">
      <c r="A66" s="119" t="s">
        <v>343</v>
      </c>
      <c r="B66" s="120" t="s">
        <v>226</v>
      </c>
      <c r="C66" s="121" t="s">
        <v>344</v>
      </c>
      <c r="D66" s="122">
        <v>3520</v>
      </c>
      <c r="E66" s="123" t="s">
        <v>45</v>
      </c>
      <c r="F66" s="124">
        <f t="shared" si="0"/>
        <v>3520</v>
      </c>
    </row>
    <row r="67" spans="1:6" ht="12.75">
      <c r="A67" s="119" t="s">
        <v>277</v>
      </c>
      <c r="B67" s="120" t="s">
        <v>226</v>
      </c>
      <c r="C67" s="121" t="s">
        <v>345</v>
      </c>
      <c r="D67" s="122">
        <v>3520</v>
      </c>
      <c r="E67" s="123" t="s">
        <v>45</v>
      </c>
      <c r="F67" s="124">
        <f t="shared" si="0"/>
        <v>3520</v>
      </c>
    </row>
    <row r="68" spans="1:6" ht="22.5">
      <c r="A68" s="119" t="s">
        <v>279</v>
      </c>
      <c r="B68" s="120" t="s">
        <v>226</v>
      </c>
      <c r="C68" s="121" t="s">
        <v>346</v>
      </c>
      <c r="D68" s="122">
        <v>3520</v>
      </c>
      <c r="E68" s="123" t="s">
        <v>45</v>
      </c>
      <c r="F68" s="124">
        <f t="shared" si="0"/>
        <v>3520</v>
      </c>
    </row>
    <row r="69" spans="1:6" ht="22.5">
      <c r="A69" s="119" t="s">
        <v>316</v>
      </c>
      <c r="B69" s="120" t="s">
        <v>226</v>
      </c>
      <c r="C69" s="121" t="s">
        <v>347</v>
      </c>
      <c r="D69" s="122">
        <v>655000</v>
      </c>
      <c r="E69" s="123">
        <v>191185.1</v>
      </c>
      <c r="F69" s="124">
        <f t="shared" si="0"/>
        <v>463814.9</v>
      </c>
    </row>
    <row r="70" spans="1:6" ht="12.75">
      <c r="A70" s="119" t="s">
        <v>318</v>
      </c>
      <c r="B70" s="120" t="s">
        <v>226</v>
      </c>
      <c r="C70" s="121" t="s">
        <v>348</v>
      </c>
      <c r="D70" s="122">
        <v>655000</v>
      </c>
      <c r="E70" s="123">
        <v>191185.1</v>
      </c>
      <c r="F70" s="124">
        <f t="shared" si="0"/>
        <v>463814.9</v>
      </c>
    </row>
    <row r="71" spans="1:6" ht="22.5">
      <c r="A71" s="119" t="s">
        <v>349</v>
      </c>
      <c r="B71" s="120" t="s">
        <v>226</v>
      </c>
      <c r="C71" s="121" t="s">
        <v>350</v>
      </c>
      <c r="D71" s="122">
        <v>655000</v>
      </c>
      <c r="E71" s="123">
        <v>191185.1</v>
      </c>
      <c r="F71" s="124">
        <f t="shared" si="0"/>
        <v>463814.9</v>
      </c>
    </row>
    <row r="72" spans="1:6" ht="12.75">
      <c r="A72" s="119" t="s">
        <v>277</v>
      </c>
      <c r="B72" s="120" t="s">
        <v>226</v>
      </c>
      <c r="C72" s="121" t="s">
        <v>351</v>
      </c>
      <c r="D72" s="122">
        <v>635000</v>
      </c>
      <c r="E72" s="123">
        <v>171185.1</v>
      </c>
      <c r="F72" s="124">
        <f t="shared" si="0"/>
        <v>463814.9</v>
      </c>
    </row>
    <row r="73" spans="1:6" ht="22.5">
      <c r="A73" s="119" t="s">
        <v>279</v>
      </c>
      <c r="B73" s="120" t="s">
        <v>226</v>
      </c>
      <c r="C73" s="121" t="s">
        <v>352</v>
      </c>
      <c r="D73" s="122">
        <v>635000</v>
      </c>
      <c r="E73" s="123">
        <v>171185.1</v>
      </c>
      <c r="F73" s="124">
        <f t="shared" si="0"/>
        <v>463814.9</v>
      </c>
    </row>
    <row r="74" spans="1:6" ht="22.5">
      <c r="A74" s="119" t="s">
        <v>353</v>
      </c>
      <c r="B74" s="120" t="s">
        <v>226</v>
      </c>
      <c r="C74" s="121" t="s">
        <v>354</v>
      </c>
      <c r="D74" s="122">
        <v>20000</v>
      </c>
      <c r="E74" s="123">
        <v>20000</v>
      </c>
      <c r="F74" s="124" t="str">
        <f t="shared" si="0"/>
        <v>-</v>
      </c>
    </row>
    <row r="75" spans="1:6" ht="22.5">
      <c r="A75" s="119" t="s">
        <v>279</v>
      </c>
      <c r="B75" s="120" t="s">
        <v>226</v>
      </c>
      <c r="C75" s="121" t="s">
        <v>355</v>
      </c>
      <c r="D75" s="122">
        <v>20000</v>
      </c>
      <c r="E75" s="123">
        <v>20000</v>
      </c>
      <c r="F75" s="124" t="str">
        <f t="shared" si="0"/>
        <v>-</v>
      </c>
    </row>
    <row r="76" spans="1:6" ht="12.75">
      <c r="A76" s="107" t="s">
        <v>356</v>
      </c>
      <c r="B76" s="108" t="s">
        <v>226</v>
      </c>
      <c r="C76" s="109" t="s">
        <v>357</v>
      </c>
      <c r="D76" s="110">
        <v>143200</v>
      </c>
      <c r="E76" s="111">
        <v>23232</v>
      </c>
      <c r="F76" s="112">
        <f t="shared" si="0"/>
        <v>119968</v>
      </c>
    </row>
    <row r="77" spans="1:6" ht="12.75">
      <c r="A77" s="119" t="s">
        <v>358</v>
      </c>
      <c r="B77" s="120" t="s">
        <v>226</v>
      </c>
      <c r="C77" s="121" t="s">
        <v>359</v>
      </c>
      <c r="D77" s="122">
        <v>143200</v>
      </c>
      <c r="E77" s="123">
        <v>23232</v>
      </c>
      <c r="F77" s="124">
        <f t="shared" si="0"/>
        <v>119968</v>
      </c>
    </row>
    <row r="78" spans="1:6" ht="22.5">
      <c r="A78" s="119" t="s">
        <v>316</v>
      </c>
      <c r="B78" s="120" t="s">
        <v>226</v>
      </c>
      <c r="C78" s="121" t="s">
        <v>360</v>
      </c>
      <c r="D78" s="122">
        <v>143200</v>
      </c>
      <c r="E78" s="123">
        <v>23232</v>
      </c>
      <c r="F78" s="124">
        <f t="shared" si="0"/>
        <v>119968</v>
      </c>
    </row>
    <row r="79" spans="1:6" ht="12.75">
      <c r="A79" s="119" t="s">
        <v>318</v>
      </c>
      <c r="B79" s="120" t="s">
        <v>226</v>
      </c>
      <c r="C79" s="121" t="s">
        <v>361</v>
      </c>
      <c r="D79" s="122">
        <v>143200</v>
      </c>
      <c r="E79" s="123">
        <v>23232</v>
      </c>
      <c r="F79" s="124">
        <f aca="true" t="shared" si="1" ref="F79:F142">IF(OR(D79="-",IF(E79="-",0,E79)&gt;=IF(D79="-",0,D79)),"-",IF(D79="-",0,D79)-IF(E79="-",0,E79))</f>
        <v>119968</v>
      </c>
    </row>
    <row r="80" spans="1:6" ht="22.5">
      <c r="A80" s="119" t="s">
        <v>362</v>
      </c>
      <c r="B80" s="120" t="s">
        <v>226</v>
      </c>
      <c r="C80" s="121" t="s">
        <v>363</v>
      </c>
      <c r="D80" s="122">
        <v>143200</v>
      </c>
      <c r="E80" s="123">
        <v>23232</v>
      </c>
      <c r="F80" s="124">
        <f t="shared" si="1"/>
        <v>119968</v>
      </c>
    </row>
    <row r="81" spans="1:6" ht="22.5">
      <c r="A81" s="119" t="s">
        <v>287</v>
      </c>
      <c r="B81" s="120" t="s">
        <v>226</v>
      </c>
      <c r="C81" s="121" t="s">
        <v>364</v>
      </c>
      <c r="D81" s="122">
        <v>109985</v>
      </c>
      <c r="E81" s="123">
        <v>18200</v>
      </c>
      <c r="F81" s="124">
        <f t="shared" si="1"/>
        <v>91785</v>
      </c>
    </row>
    <row r="82" spans="1:6" ht="22.5">
      <c r="A82" s="119" t="s">
        <v>279</v>
      </c>
      <c r="B82" s="120" t="s">
        <v>226</v>
      </c>
      <c r="C82" s="121" t="s">
        <v>365</v>
      </c>
      <c r="D82" s="122">
        <v>109985</v>
      </c>
      <c r="E82" s="123">
        <v>18200</v>
      </c>
      <c r="F82" s="124">
        <f t="shared" si="1"/>
        <v>91785</v>
      </c>
    </row>
    <row r="83" spans="1:6" ht="33.75">
      <c r="A83" s="119" t="s">
        <v>290</v>
      </c>
      <c r="B83" s="120" t="s">
        <v>226</v>
      </c>
      <c r="C83" s="121" t="s">
        <v>366</v>
      </c>
      <c r="D83" s="122">
        <v>33215</v>
      </c>
      <c r="E83" s="123">
        <v>5032</v>
      </c>
      <c r="F83" s="124">
        <f t="shared" si="1"/>
        <v>28183</v>
      </c>
    </row>
    <row r="84" spans="1:6" ht="22.5">
      <c r="A84" s="119" t="s">
        <v>279</v>
      </c>
      <c r="B84" s="120" t="s">
        <v>226</v>
      </c>
      <c r="C84" s="121" t="s">
        <v>367</v>
      </c>
      <c r="D84" s="122">
        <v>33215</v>
      </c>
      <c r="E84" s="123">
        <v>5032</v>
      </c>
      <c r="F84" s="124">
        <f t="shared" si="1"/>
        <v>28183</v>
      </c>
    </row>
    <row r="85" spans="1:6" ht="22.5">
      <c r="A85" s="107" t="s">
        <v>368</v>
      </c>
      <c r="B85" s="108" t="s">
        <v>226</v>
      </c>
      <c r="C85" s="109" t="s">
        <v>369</v>
      </c>
      <c r="D85" s="110">
        <v>95000</v>
      </c>
      <c r="E85" s="111">
        <v>6500</v>
      </c>
      <c r="F85" s="112">
        <f t="shared" si="1"/>
        <v>88500</v>
      </c>
    </row>
    <row r="86" spans="1:6" ht="33.75">
      <c r="A86" s="119" t="s">
        <v>370</v>
      </c>
      <c r="B86" s="120" t="s">
        <v>226</v>
      </c>
      <c r="C86" s="121" t="s">
        <v>371</v>
      </c>
      <c r="D86" s="122">
        <v>55000</v>
      </c>
      <c r="E86" s="123">
        <v>1500</v>
      </c>
      <c r="F86" s="124">
        <f t="shared" si="1"/>
        <v>53500</v>
      </c>
    </row>
    <row r="87" spans="1:6" ht="45">
      <c r="A87" s="119" t="s">
        <v>372</v>
      </c>
      <c r="B87" s="120" t="s">
        <v>226</v>
      </c>
      <c r="C87" s="121" t="s">
        <v>373</v>
      </c>
      <c r="D87" s="122">
        <v>5000</v>
      </c>
      <c r="E87" s="123" t="s">
        <v>45</v>
      </c>
      <c r="F87" s="124">
        <f t="shared" si="1"/>
        <v>5000</v>
      </c>
    </row>
    <row r="88" spans="1:6" ht="22.5">
      <c r="A88" s="119" t="s">
        <v>374</v>
      </c>
      <c r="B88" s="120" t="s">
        <v>226</v>
      </c>
      <c r="C88" s="121" t="s">
        <v>375</v>
      </c>
      <c r="D88" s="122">
        <v>5000</v>
      </c>
      <c r="E88" s="123" t="s">
        <v>45</v>
      </c>
      <c r="F88" s="124">
        <f t="shared" si="1"/>
        <v>5000</v>
      </c>
    </row>
    <row r="89" spans="1:6" ht="12.75">
      <c r="A89" s="119" t="s">
        <v>277</v>
      </c>
      <c r="B89" s="120" t="s">
        <v>226</v>
      </c>
      <c r="C89" s="121" t="s">
        <v>376</v>
      </c>
      <c r="D89" s="122">
        <v>5000</v>
      </c>
      <c r="E89" s="123" t="s">
        <v>45</v>
      </c>
      <c r="F89" s="124">
        <f t="shared" si="1"/>
        <v>5000</v>
      </c>
    </row>
    <row r="90" spans="1:6" ht="22.5">
      <c r="A90" s="119" t="s">
        <v>279</v>
      </c>
      <c r="B90" s="120" t="s">
        <v>226</v>
      </c>
      <c r="C90" s="121" t="s">
        <v>377</v>
      </c>
      <c r="D90" s="122">
        <v>5000</v>
      </c>
      <c r="E90" s="123" t="s">
        <v>45</v>
      </c>
      <c r="F90" s="124">
        <f t="shared" si="1"/>
        <v>5000</v>
      </c>
    </row>
    <row r="91" spans="1:6" ht="22.5">
      <c r="A91" s="119" t="s">
        <v>316</v>
      </c>
      <c r="B91" s="120" t="s">
        <v>226</v>
      </c>
      <c r="C91" s="121" t="s">
        <v>378</v>
      </c>
      <c r="D91" s="122">
        <v>50000</v>
      </c>
      <c r="E91" s="123">
        <v>1500</v>
      </c>
      <c r="F91" s="124">
        <f t="shared" si="1"/>
        <v>48500</v>
      </c>
    </row>
    <row r="92" spans="1:6" ht="12.75">
      <c r="A92" s="119" t="s">
        <v>318</v>
      </c>
      <c r="B92" s="120" t="s">
        <v>226</v>
      </c>
      <c r="C92" s="121" t="s">
        <v>379</v>
      </c>
      <c r="D92" s="122">
        <v>50000</v>
      </c>
      <c r="E92" s="123">
        <v>1500</v>
      </c>
      <c r="F92" s="124">
        <f t="shared" si="1"/>
        <v>48500</v>
      </c>
    </row>
    <row r="93" spans="1:6" ht="22.5">
      <c r="A93" s="119" t="s">
        <v>380</v>
      </c>
      <c r="B93" s="120" t="s">
        <v>226</v>
      </c>
      <c r="C93" s="121" t="s">
        <v>381</v>
      </c>
      <c r="D93" s="122">
        <v>50000</v>
      </c>
      <c r="E93" s="123">
        <v>1500</v>
      </c>
      <c r="F93" s="124">
        <f t="shared" si="1"/>
        <v>48500</v>
      </c>
    </row>
    <row r="94" spans="1:6" ht="12.75">
      <c r="A94" s="119" t="s">
        <v>277</v>
      </c>
      <c r="B94" s="120" t="s">
        <v>226</v>
      </c>
      <c r="C94" s="121" t="s">
        <v>382</v>
      </c>
      <c r="D94" s="122">
        <v>50000</v>
      </c>
      <c r="E94" s="123">
        <v>1500</v>
      </c>
      <c r="F94" s="124">
        <f t="shared" si="1"/>
        <v>48500</v>
      </c>
    </row>
    <row r="95" spans="1:6" ht="22.5">
      <c r="A95" s="119" t="s">
        <v>279</v>
      </c>
      <c r="B95" s="120" t="s">
        <v>226</v>
      </c>
      <c r="C95" s="121" t="s">
        <v>383</v>
      </c>
      <c r="D95" s="122">
        <v>50000</v>
      </c>
      <c r="E95" s="123">
        <v>1500</v>
      </c>
      <c r="F95" s="124">
        <f t="shared" si="1"/>
        <v>48500</v>
      </c>
    </row>
    <row r="96" spans="1:6" ht="12.75">
      <c r="A96" s="119" t="s">
        <v>384</v>
      </c>
      <c r="B96" s="120" t="s">
        <v>226</v>
      </c>
      <c r="C96" s="121" t="s">
        <v>385</v>
      </c>
      <c r="D96" s="122">
        <v>40000</v>
      </c>
      <c r="E96" s="123">
        <v>5000</v>
      </c>
      <c r="F96" s="124">
        <f t="shared" si="1"/>
        <v>35000</v>
      </c>
    </row>
    <row r="97" spans="1:6" ht="45">
      <c r="A97" s="119" t="s">
        <v>386</v>
      </c>
      <c r="B97" s="120" t="s">
        <v>226</v>
      </c>
      <c r="C97" s="121" t="s">
        <v>387</v>
      </c>
      <c r="D97" s="122">
        <v>40000</v>
      </c>
      <c r="E97" s="123">
        <v>5000</v>
      </c>
      <c r="F97" s="124">
        <f t="shared" si="1"/>
        <v>35000</v>
      </c>
    </row>
    <row r="98" spans="1:6" ht="22.5">
      <c r="A98" s="119" t="s">
        <v>388</v>
      </c>
      <c r="B98" s="120" t="s">
        <v>226</v>
      </c>
      <c r="C98" s="121" t="s">
        <v>389</v>
      </c>
      <c r="D98" s="122">
        <v>40000</v>
      </c>
      <c r="E98" s="123">
        <v>5000</v>
      </c>
      <c r="F98" s="124">
        <f t="shared" si="1"/>
        <v>35000</v>
      </c>
    </row>
    <row r="99" spans="1:6" ht="12.75">
      <c r="A99" s="119" t="s">
        <v>277</v>
      </c>
      <c r="B99" s="120" t="s">
        <v>226</v>
      </c>
      <c r="C99" s="121" t="s">
        <v>390</v>
      </c>
      <c r="D99" s="122">
        <v>40000</v>
      </c>
      <c r="E99" s="123">
        <v>5000</v>
      </c>
      <c r="F99" s="124">
        <f t="shared" si="1"/>
        <v>35000</v>
      </c>
    </row>
    <row r="100" spans="1:6" ht="22.5">
      <c r="A100" s="119" t="s">
        <v>279</v>
      </c>
      <c r="B100" s="120" t="s">
        <v>226</v>
      </c>
      <c r="C100" s="121" t="s">
        <v>391</v>
      </c>
      <c r="D100" s="122">
        <v>40000</v>
      </c>
      <c r="E100" s="123">
        <v>5000</v>
      </c>
      <c r="F100" s="124">
        <f t="shared" si="1"/>
        <v>35000</v>
      </c>
    </row>
    <row r="101" spans="1:6" ht="12.75">
      <c r="A101" s="107" t="s">
        <v>392</v>
      </c>
      <c r="B101" s="108" t="s">
        <v>226</v>
      </c>
      <c r="C101" s="109" t="s">
        <v>393</v>
      </c>
      <c r="D101" s="110">
        <v>2791500</v>
      </c>
      <c r="E101" s="111">
        <v>558125</v>
      </c>
      <c r="F101" s="112">
        <f t="shared" si="1"/>
        <v>2233375</v>
      </c>
    </row>
    <row r="102" spans="1:6" ht="12.75">
      <c r="A102" s="119" t="s">
        <v>394</v>
      </c>
      <c r="B102" s="120" t="s">
        <v>226</v>
      </c>
      <c r="C102" s="121" t="s">
        <v>395</v>
      </c>
      <c r="D102" s="122">
        <v>2561500</v>
      </c>
      <c r="E102" s="123">
        <v>356525</v>
      </c>
      <c r="F102" s="124">
        <f t="shared" si="1"/>
        <v>2204975</v>
      </c>
    </row>
    <row r="103" spans="1:6" ht="56.25">
      <c r="A103" s="119" t="s">
        <v>396</v>
      </c>
      <c r="B103" s="120" t="s">
        <v>226</v>
      </c>
      <c r="C103" s="121" t="s">
        <v>397</v>
      </c>
      <c r="D103" s="122">
        <v>1098250</v>
      </c>
      <c r="E103" s="123">
        <v>356525</v>
      </c>
      <c r="F103" s="124">
        <f t="shared" si="1"/>
        <v>741725</v>
      </c>
    </row>
    <row r="104" spans="1:6" ht="45">
      <c r="A104" s="119" t="s">
        <v>398</v>
      </c>
      <c r="B104" s="120" t="s">
        <v>226</v>
      </c>
      <c r="C104" s="121" t="s">
        <v>399</v>
      </c>
      <c r="D104" s="122">
        <v>555550</v>
      </c>
      <c r="E104" s="123">
        <v>159520</v>
      </c>
      <c r="F104" s="124">
        <f t="shared" si="1"/>
        <v>396030</v>
      </c>
    </row>
    <row r="105" spans="1:6" ht="12.75">
      <c r="A105" s="119" t="s">
        <v>277</v>
      </c>
      <c r="B105" s="120" t="s">
        <v>226</v>
      </c>
      <c r="C105" s="121" t="s">
        <v>400</v>
      </c>
      <c r="D105" s="122">
        <v>555550</v>
      </c>
      <c r="E105" s="123">
        <v>159520</v>
      </c>
      <c r="F105" s="124">
        <f t="shared" si="1"/>
        <v>396030</v>
      </c>
    </row>
    <row r="106" spans="1:6" ht="22.5">
      <c r="A106" s="119" t="s">
        <v>279</v>
      </c>
      <c r="B106" s="120" t="s">
        <v>226</v>
      </c>
      <c r="C106" s="121" t="s">
        <v>401</v>
      </c>
      <c r="D106" s="122">
        <v>555550</v>
      </c>
      <c r="E106" s="123">
        <v>159520</v>
      </c>
      <c r="F106" s="124">
        <f t="shared" si="1"/>
        <v>396030</v>
      </c>
    </row>
    <row r="107" spans="1:6" ht="22.5">
      <c r="A107" s="119" t="s">
        <v>402</v>
      </c>
      <c r="B107" s="120" t="s">
        <v>226</v>
      </c>
      <c r="C107" s="121" t="s">
        <v>403</v>
      </c>
      <c r="D107" s="122">
        <v>200000</v>
      </c>
      <c r="E107" s="123">
        <v>197005</v>
      </c>
      <c r="F107" s="124">
        <f t="shared" si="1"/>
        <v>2995</v>
      </c>
    </row>
    <row r="108" spans="1:6" ht="12.75">
      <c r="A108" s="119" t="s">
        <v>277</v>
      </c>
      <c r="B108" s="120" t="s">
        <v>226</v>
      </c>
      <c r="C108" s="121" t="s">
        <v>404</v>
      </c>
      <c r="D108" s="122">
        <v>200000</v>
      </c>
      <c r="E108" s="123">
        <v>197005</v>
      </c>
      <c r="F108" s="124">
        <f t="shared" si="1"/>
        <v>2995</v>
      </c>
    </row>
    <row r="109" spans="1:6" ht="22.5">
      <c r="A109" s="119" t="s">
        <v>279</v>
      </c>
      <c r="B109" s="120" t="s">
        <v>226</v>
      </c>
      <c r="C109" s="121" t="s">
        <v>405</v>
      </c>
      <c r="D109" s="122">
        <v>200000</v>
      </c>
      <c r="E109" s="123">
        <v>197005</v>
      </c>
      <c r="F109" s="124">
        <f t="shared" si="1"/>
        <v>2995</v>
      </c>
    </row>
    <row r="110" spans="1:6" ht="22.5">
      <c r="A110" s="119" t="s">
        <v>406</v>
      </c>
      <c r="B110" s="120" t="s">
        <v>226</v>
      </c>
      <c r="C110" s="121" t="s">
        <v>407</v>
      </c>
      <c r="D110" s="122">
        <v>342700</v>
      </c>
      <c r="E110" s="123" t="s">
        <v>45</v>
      </c>
      <c r="F110" s="124">
        <f t="shared" si="1"/>
        <v>342700</v>
      </c>
    </row>
    <row r="111" spans="1:6" ht="12.75">
      <c r="A111" s="119" t="s">
        <v>277</v>
      </c>
      <c r="B111" s="120" t="s">
        <v>226</v>
      </c>
      <c r="C111" s="121" t="s">
        <v>408</v>
      </c>
      <c r="D111" s="122">
        <v>342700</v>
      </c>
      <c r="E111" s="123" t="s">
        <v>45</v>
      </c>
      <c r="F111" s="124">
        <f t="shared" si="1"/>
        <v>342700</v>
      </c>
    </row>
    <row r="112" spans="1:6" ht="22.5">
      <c r="A112" s="119" t="s">
        <v>279</v>
      </c>
      <c r="B112" s="120" t="s">
        <v>226</v>
      </c>
      <c r="C112" s="121" t="s">
        <v>409</v>
      </c>
      <c r="D112" s="122">
        <v>342700</v>
      </c>
      <c r="E112" s="123" t="s">
        <v>45</v>
      </c>
      <c r="F112" s="124">
        <f t="shared" si="1"/>
        <v>342700</v>
      </c>
    </row>
    <row r="113" spans="1:6" ht="67.5">
      <c r="A113" s="125" t="s">
        <v>410</v>
      </c>
      <c r="B113" s="120" t="s">
        <v>226</v>
      </c>
      <c r="C113" s="121" t="s">
        <v>411</v>
      </c>
      <c r="D113" s="122">
        <v>1463250</v>
      </c>
      <c r="E113" s="123" t="s">
        <v>45</v>
      </c>
      <c r="F113" s="124">
        <f t="shared" si="1"/>
        <v>1463250</v>
      </c>
    </row>
    <row r="114" spans="1:6" ht="56.25">
      <c r="A114" s="119" t="s">
        <v>412</v>
      </c>
      <c r="B114" s="120" t="s">
        <v>226</v>
      </c>
      <c r="C114" s="121" t="s">
        <v>413</v>
      </c>
      <c r="D114" s="122">
        <v>1463250</v>
      </c>
      <c r="E114" s="123" t="s">
        <v>45</v>
      </c>
      <c r="F114" s="124">
        <f t="shared" si="1"/>
        <v>1463250</v>
      </c>
    </row>
    <row r="115" spans="1:6" ht="12.75">
      <c r="A115" s="119" t="s">
        <v>277</v>
      </c>
      <c r="B115" s="120" t="s">
        <v>226</v>
      </c>
      <c r="C115" s="121" t="s">
        <v>414</v>
      </c>
      <c r="D115" s="122">
        <v>1463250</v>
      </c>
      <c r="E115" s="123" t="s">
        <v>45</v>
      </c>
      <c r="F115" s="124">
        <f t="shared" si="1"/>
        <v>1463250</v>
      </c>
    </row>
    <row r="116" spans="1:6" ht="22.5">
      <c r="A116" s="119" t="s">
        <v>279</v>
      </c>
      <c r="B116" s="120" t="s">
        <v>226</v>
      </c>
      <c r="C116" s="121" t="s">
        <v>415</v>
      </c>
      <c r="D116" s="122">
        <v>1463250</v>
      </c>
      <c r="E116" s="123" t="s">
        <v>45</v>
      </c>
      <c r="F116" s="124">
        <f t="shared" si="1"/>
        <v>1463250</v>
      </c>
    </row>
    <row r="117" spans="1:6" ht="12.75">
      <c r="A117" s="119" t="s">
        <v>416</v>
      </c>
      <c r="B117" s="120" t="s">
        <v>226</v>
      </c>
      <c r="C117" s="121" t="s">
        <v>417</v>
      </c>
      <c r="D117" s="122">
        <v>230000</v>
      </c>
      <c r="E117" s="123">
        <v>201600</v>
      </c>
      <c r="F117" s="124">
        <f t="shared" si="1"/>
        <v>28400</v>
      </c>
    </row>
    <row r="118" spans="1:6" ht="22.5">
      <c r="A118" s="119" t="s">
        <v>316</v>
      </c>
      <c r="B118" s="120" t="s">
        <v>226</v>
      </c>
      <c r="C118" s="121" t="s">
        <v>418</v>
      </c>
      <c r="D118" s="122">
        <v>230000</v>
      </c>
      <c r="E118" s="123">
        <v>201600</v>
      </c>
      <c r="F118" s="124">
        <f t="shared" si="1"/>
        <v>28400</v>
      </c>
    </row>
    <row r="119" spans="1:6" ht="12.75">
      <c r="A119" s="119" t="s">
        <v>318</v>
      </c>
      <c r="B119" s="120" t="s">
        <v>226</v>
      </c>
      <c r="C119" s="121" t="s">
        <v>419</v>
      </c>
      <c r="D119" s="122">
        <v>230000</v>
      </c>
      <c r="E119" s="123">
        <v>201600</v>
      </c>
      <c r="F119" s="124">
        <f t="shared" si="1"/>
        <v>28400</v>
      </c>
    </row>
    <row r="120" spans="1:6" ht="12.75">
      <c r="A120" s="119" t="s">
        <v>420</v>
      </c>
      <c r="B120" s="120" t="s">
        <v>226</v>
      </c>
      <c r="C120" s="121" t="s">
        <v>421</v>
      </c>
      <c r="D120" s="122">
        <v>230000</v>
      </c>
      <c r="E120" s="123">
        <v>201600</v>
      </c>
      <c r="F120" s="124">
        <f t="shared" si="1"/>
        <v>28400</v>
      </c>
    </row>
    <row r="121" spans="1:6" ht="12.75">
      <c r="A121" s="119" t="s">
        <v>277</v>
      </c>
      <c r="B121" s="120" t="s">
        <v>226</v>
      </c>
      <c r="C121" s="121" t="s">
        <v>422</v>
      </c>
      <c r="D121" s="122">
        <v>230000</v>
      </c>
      <c r="E121" s="123">
        <v>201600</v>
      </c>
      <c r="F121" s="124">
        <f t="shared" si="1"/>
        <v>28400</v>
      </c>
    </row>
    <row r="122" spans="1:6" ht="22.5">
      <c r="A122" s="119" t="s">
        <v>279</v>
      </c>
      <c r="B122" s="120" t="s">
        <v>226</v>
      </c>
      <c r="C122" s="121" t="s">
        <v>423</v>
      </c>
      <c r="D122" s="122">
        <v>230000</v>
      </c>
      <c r="E122" s="123">
        <v>201600</v>
      </c>
      <c r="F122" s="124">
        <f t="shared" si="1"/>
        <v>28400</v>
      </c>
    </row>
    <row r="123" spans="1:6" ht="12.75">
      <c r="A123" s="107" t="s">
        <v>424</v>
      </c>
      <c r="B123" s="108" t="s">
        <v>226</v>
      </c>
      <c r="C123" s="109" t="s">
        <v>425</v>
      </c>
      <c r="D123" s="110">
        <v>2650000</v>
      </c>
      <c r="E123" s="111">
        <v>301309.1</v>
      </c>
      <c r="F123" s="112">
        <f t="shared" si="1"/>
        <v>2348690.9</v>
      </c>
    </row>
    <row r="124" spans="1:6" ht="12.75">
      <c r="A124" s="119" t="s">
        <v>426</v>
      </c>
      <c r="B124" s="120" t="s">
        <v>226</v>
      </c>
      <c r="C124" s="121" t="s">
        <v>427</v>
      </c>
      <c r="D124" s="122">
        <v>380000</v>
      </c>
      <c r="E124" s="123">
        <v>28246.97</v>
      </c>
      <c r="F124" s="124">
        <f t="shared" si="1"/>
        <v>351753.03</v>
      </c>
    </row>
    <row r="125" spans="1:6" ht="22.5">
      <c r="A125" s="119" t="s">
        <v>316</v>
      </c>
      <c r="B125" s="120" t="s">
        <v>226</v>
      </c>
      <c r="C125" s="121" t="s">
        <v>428</v>
      </c>
      <c r="D125" s="122">
        <v>380000</v>
      </c>
      <c r="E125" s="123">
        <v>28246.97</v>
      </c>
      <c r="F125" s="124">
        <f t="shared" si="1"/>
        <v>351753.03</v>
      </c>
    </row>
    <row r="126" spans="1:6" ht="12.75">
      <c r="A126" s="119" t="s">
        <v>318</v>
      </c>
      <c r="B126" s="120" t="s">
        <v>226</v>
      </c>
      <c r="C126" s="121" t="s">
        <v>429</v>
      </c>
      <c r="D126" s="122">
        <v>380000</v>
      </c>
      <c r="E126" s="123">
        <v>28246.97</v>
      </c>
      <c r="F126" s="124">
        <f t="shared" si="1"/>
        <v>351753.03</v>
      </c>
    </row>
    <row r="127" spans="1:6" ht="22.5">
      <c r="A127" s="119" t="s">
        <v>430</v>
      </c>
      <c r="B127" s="120" t="s">
        <v>226</v>
      </c>
      <c r="C127" s="121" t="s">
        <v>431</v>
      </c>
      <c r="D127" s="122">
        <v>380000</v>
      </c>
      <c r="E127" s="123">
        <v>28246.97</v>
      </c>
      <c r="F127" s="124">
        <f t="shared" si="1"/>
        <v>351753.03</v>
      </c>
    </row>
    <row r="128" spans="1:6" ht="12.75">
      <c r="A128" s="119" t="s">
        <v>277</v>
      </c>
      <c r="B128" s="120" t="s">
        <v>226</v>
      </c>
      <c r="C128" s="121" t="s">
        <v>432</v>
      </c>
      <c r="D128" s="122">
        <v>380000</v>
      </c>
      <c r="E128" s="123">
        <v>28246.97</v>
      </c>
      <c r="F128" s="124">
        <f t="shared" si="1"/>
        <v>351753.03</v>
      </c>
    </row>
    <row r="129" spans="1:6" ht="22.5">
      <c r="A129" s="119" t="s">
        <v>279</v>
      </c>
      <c r="B129" s="120" t="s">
        <v>226</v>
      </c>
      <c r="C129" s="121" t="s">
        <v>433</v>
      </c>
      <c r="D129" s="122">
        <v>380000</v>
      </c>
      <c r="E129" s="123">
        <v>28246.97</v>
      </c>
      <c r="F129" s="124">
        <f t="shared" si="1"/>
        <v>351753.03</v>
      </c>
    </row>
    <row r="130" spans="1:6" ht="12.75">
      <c r="A130" s="119" t="s">
        <v>434</v>
      </c>
      <c r="B130" s="120" t="s">
        <v>226</v>
      </c>
      <c r="C130" s="121" t="s">
        <v>435</v>
      </c>
      <c r="D130" s="122">
        <v>650000</v>
      </c>
      <c r="E130" s="123">
        <v>372.29</v>
      </c>
      <c r="F130" s="124">
        <f t="shared" si="1"/>
        <v>649627.71</v>
      </c>
    </row>
    <row r="131" spans="1:6" ht="22.5">
      <c r="A131" s="119" t="s">
        <v>316</v>
      </c>
      <c r="B131" s="120" t="s">
        <v>226</v>
      </c>
      <c r="C131" s="121" t="s">
        <v>436</v>
      </c>
      <c r="D131" s="122">
        <v>650000</v>
      </c>
      <c r="E131" s="123">
        <v>372.29</v>
      </c>
      <c r="F131" s="124">
        <f t="shared" si="1"/>
        <v>649627.71</v>
      </c>
    </row>
    <row r="132" spans="1:6" ht="12.75">
      <c r="A132" s="119" t="s">
        <v>318</v>
      </c>
      <c r="B132" s="120" t="s">
        <v>226</v>
      </c>
      <c r="C132" s="121" t="s">
        <v>437</v>
      </c>
      <c r="D132" s="122">
        <v>650000</v>
      </c>
      <c r="E132" s="123">
        <v>372.29</v>
      </c>
      <c r="F132" s="124">
        <f t="shared" si="1"/>
        <v>649627.71</v>
      </c>
    </row>
    <row r="133" spans="1:6" ht="33.75">
      <c r="A133" s="119" t="s">
        <v>438</v>
      </c>
      <c r="B133" s="120" t="s">
        <v>226</v>
      </c>
      <c r="C133" s="121" t="s">
        <v>439</v>
      </c>
      <c r="D133" s="122">
        <v>250000</v>
      </c>
      <c r="E133" s="123">
        <v>372.29</v>
      </c>
      <c r="F133" s="124">
        <f t="shared" si="1"/>
        <v>249627.71</v>
      </c>
    </row>
    <row r="134" spans="1:6" ht="12.75">
      <c r="A134" s="119" t="s">
        <v>277</v>
      </c>
      <c r="B134" s="120" t="s">
        <v>226</v>
      </c>
      <c r="C134" s="121" t="s">
        <v>440</v>
      </c>
      <c r="D134" s="122">
        <v>250000</v>
      </c>
      <c r="E134" s="123">
        <v>372.29</v>
      </c>
      <c r="F134" s="124">
        <f t="shared" si="1"/>
        <v>249627.71</v>
      </c>
    </row>
    <row r="135" spans="1:6" ht="22.5">
      <c r="A135" s="119" t="s">
        <v>279</v>
      </c>
      <c r="B135" s="120" t="s">
        <v>226</v>
      </c>
      <c r="C135" s="121" t="s">
        <v>441</v>
      </c>
      <c r="D135" s="122">
        <v>250000</v>
      </c>
      <c r="E135" s="123">
        <v>372.29</v>
      </c>
      <c r="F135" s="124">
        <f t="shared" si="1"/>
        <v>249627.71</v>
      </c>
    </row>
    <row r="136" spans="1:6" ht="33.75">
      <c r="A136" s="119" t="s">
        <v>442</v>
      </c>
      <c r="B136" s="120" t="s">
        <v>226</v>
      </c>
      <c r="C136" s="121" t="s">
        <v>443</v>
      </c>
      <c r="D136" s="122">
        <v>400000</v>
      </c>
      <c r="E136" s="123" t="s">
        <v>45</v>
      </c>
      <c r="F136" s="124">
        <f t="shared" si="1"/>
        <v>400000</v>
      </c>
    </row>
    <row r="137" spans="1:6" ht="12.75">
      <c r="A137" s="119" t="s">
        <v>277</v>
      </c>
      <c r="B137" s="120" t="s">
        <v>226</v>
      </c>
      <c r="C137" s="121" t="s">
        <v>444</v>
      </c>
      <c r="D137" s="122">
        <v>400000</v>
      </c>
      <c r="E137" s="123" t="s">
        <v>45</v>
      </c>
      <c r="F137" s="124">
        <f t="shared" si="1"/>
        <v>400000</v>
      </c>
    </row>
    <row r="138" spans="1:6" ht="22.5">
      <c r="A138" s="119" t="s">
        <v>279</v>
      </c>
      <c r="B138" s="120" t="s">
        <v>226</v>
      </c>
      <c r="C138" s="121" t="s">
        <v>445</v>
      </c>
      <c r="D138" s="122">
        <v>400000</v>
      </c>
      <c r="E138" s="123" t="s">
        <v>45</v>
      </c>
      <c r="F138" s="124">
        <f t="shared" si="1"/>
        <v>400000</v>
      </c>
    </row>
    <row r="139" spans="1:6" ht="12.75">
      <c r="A139" s="119" t="s">
        <v>446</v>
      </c>
      <c r="B139" s="120" t="s">
        <v>226</v>
      </c>
      <c r="C139" s="121" t="s">
        <v>447</v>
      </c>
      <c r="D139" s="122">
        <v>1620000</v>
      </c>
      <c r="E139" s="123">
        <v>272689.84</v>
      </c>
      <c r="F139" s="124">
        <f t="shared" si="1"/>
        <v>1347310.16</v>
      </c>
    </row>
    <row r="140" spans="1:6" ht="45">
      <c r="A140" s="119" t="s">
        <v>448</v>
      </c>
      <c r="B140" s="120" t="s">
        <v>226</v>
      </c>
      <c r="C140" s="121" t="s">
        <v>449</v>
      </c>
      <c r="D140" s="122">
        <v>5000</v>
      </c>
      <c r="E140" s="123" t="s">
        <v>45</v>
      </c>
      <c r="F140" s="124">
        <f t="shared" si="1"/>
        <v>5000</v>
      </c>
    </row>
    <row r="141" spans="1:6" ht="22.5">
      <c r="A141" s="119" t="s">
        <v>450</v>
      </c>
      <c r="B141" s="120" t="s">
        <v>226</v>
      </c>
      <c r="C141" s="121" t="s">
        <v>451</v>
      </c>
      <c r="D141" s="122">
        <v>5000</v>
      </c>
      <c r="E141" s="123" t="s">
        <v>45</v>
      </c>
      <c r="F141" s="124">
        <f t="shared" si="1"/>
        <v>5000</v>
      </c>
    </row>
    <row r="142" spans="1:6" ht="12.75">
      <c r="A142" s="119" t="s">
        <v>277</v>
      </c>
      <c r="B142" s="120" t="s">
        <v>226</v>
      </c>
      <c r="C142" s="121" t="s">
        <v>452</v>
      </c>
      <c r="D142" s="122">
        <v>5000</v>
      </c>
      <c r="E142" s="123" t="s">
        <v>45</v>
      </c>
      <c r="F142" s="124">
        <f t="shared" si="1"/>
        <v>5000</v>
      </c>
    </row>
    <row r="143" spans="1:6" ht="22.5">
      <c r="A143" s="119" t="s">
        <v>279</v>
      </c>
      <c r="B143" s="120" t="s">
        <v>226</v>
      </c>
      <c r="C143" s="121" t="s">
        <v>453</v>
      </c>
      <c r="D143" s="122">
        <v>5000</v>
      </c>
      <c r="E143" s="123" t="s">
        <v>45</v>
      </c>
      <c r="F143" s="124">
        <f aca="true" t="shared" si="2" ref="F143:F183">IF(OR(D143="-",IF(E143="-",0,E143)&gt;=IF(D143="-",0,D143)),"-",IF(D143="-",0,D143)-IF(E143="-",0,E143))</f>
        <v>5000</v>
      </c>
    </row>
    <row r="144" spans="1:6" ht="33.75">
      <c r="A144" s="119" t="s">
        <v>454</v>
      </c>
      <c r="B144" s="120" t="s">
        <v>226</v>
      </c>
      <c r="C144" s="121" t="s">
        <v>455</v>
      </c>
      <c r="D144" s="122">
        <v>100000</v>
      </c>
      <c r="E144" s="123" t="s">
        <v>45</v>
      </c>
      <c r="F144" s="124">
        <f t="shared" si="2"/>
        <v>100000</v>
      </c>
    </row>
    <row r="145" spans="1:6" ht="22.5">
      <c r="A145" s="119" t="s">
        <v>456</v>
      </c>
      <c r="B145" s="120" t="s">
        <v>226</v>
      </c>
      <c r="C145" s="121" t="s">
        <v>457</v>
      </c>
      <c r="D145" s="122">
        <v>100000</v>
      </c>
      <c r="E145" s="123" t="s">
        <v>45</v>
      </c>
      <c r="F145" s="124">
        <f t="shared" si="2"/>
        <v>100000</v>
      </c>
    </row>
    <row r="146" spans="1:6" ht="12.75">
      <c r="A146" s="119" t="s">
        <v>277</v>
      </c>
      <c r="B146" s="120" t="s">
        <v>226</v>
      </c>
      <c r="C146" s="121" t="s">
        <v>458</v>
      </c>
      <c r="D146" s="122">
        <v>100000</v>
      </c>
      <c r="E146" s="123" t="s">
        <v>45</v>
      </c>
      <c r="F146" s="124">
        <f t="shared" si="2"/>
        <v>100000</v>
      </c>
    </row>
    <row r="147" spans="1:6" ht="22.5">
      <c r="A147" s="119" t="s">
        <v>279</v>
      </c>
      <c r="B147" s="120" t="s">
        <v>226</v>
      </c>
      <c r="C147" s="121" t="s">
        <v>459</v>
      </c>
      <c r="D147" s="122">
        <v>100000</v>
      </c>
      <c r="E147" s="123" t="s">
        <v>45</v>
      </c>
      <c r="F147" s="124">
        <f t="shared" si="2"/>
        <v>100000</v>
      </c>
    </row>
    <row r="148" spans="1:6" ht="22.5">
      <c r="A148" s="119" t="s">
        <v>316</v>
      </c>
      <c r="B148" s="120" t="s">
        <v>226</v>
      </c>
      <c r="C148" s="121" t="s">
        <v>460</v>
      </c>
      <c r="D148" s="122">
        <v>1515000</v>
      </c>
      <c r="E148" s="123">
        <v>272689.84</v>
      </c>
      <c r="F148" s="124">
        <f t="shared" si="2"/>
        <v>1242310.16</v>
      </c>
    </row>
    <row r="149" spans="1:6" ht="12.75">
      <c r="A149" s="119" t="s">
        <v>318</v>
      </c>
      <c r="B149" s="120" t="s">
        <v>226</v>
      </c>
      <c r="C149" s="121" t="s">
        <v>461</v>
      </c>
      <c r="D149" s="122">
        <v>1515000</v>
      </c>
      <c r="E149" s="123">
        <v>272689.84</v>
      </c>
      <c r="F149" s="124">
        <f t="shared" si="2"/>
        <v>1242310.16</v>
      </c>
    </row>
    <row r="150" spans="1:6" ht="22.5">
      <c r="A150" s="119" t="s">
        <v>462</v>
      </c>
      <c r="B150" s="120" t="s">
        <v>226</v>
      </c>
      <c r="C150" s="121" t="s">
        <v>463</v>
      </c>
      <c r="D150" s="122">
        <v>1515000</v>
      </c>
      <c r="E150" s="123">
        <v>272689.84</v>
      </c>
      <c r="F150" s="124">
        <f t="shared" si="2"/>
        <v>1242310.16</v>
      </c>
    </row>
    <row r="151" spans="1:6" ht="12.75">
      <c r="A151" s="119" t="s">
        <v>277</v>
      </c>
      <c r="B151" s="120" t="s">
        <v>226</v>
      </c>
      <c r="C151" s="121" t="s">
        <v>464</v>
      </c>
      <c r="D151" s="122">
        <v>1475000</v>
      </c>
      <c r="E151" s="123">
        <v>262689.84</v>
      </c>
      <c r="F151" s="124">
        <f t="shared" si="2"/>
        <v>1212310.16</v>
      </c>
    </row>
    <row r="152" spans="1:6" ht="22.5">
      <c r="A152" s="119" t="s">
        <v>279</v>
      </c>
      <c r="B152" s="120" t="s">
        <v>226</v>
      </c>
      <c r="C152" s="121" t="s">
        <v>465</v>
      </c>
      <c r="D152" s="122">
        <v>1475000</v>
      </c>
      <c r="E152" s="123">
        <v>262689.84</v>
      </c>
      <c r="F152" s="124">
        <f t="shared" si="2"/>
        <v>1212310.16</v>
      </c>
    </row>
    <row r="153" spans="1:6" ht="12.75">
      <c r="A153" s="119" t="s">
        <v>466</v>
      </c>
      <c r="B153" s="120" t="s">
        <v>226</v>
      </c>
      <c r="C153" s="121" t="s">
        <v>467</v>
      </c>
      <c r="D153" s="122">
        <v>20000</v>
      </c>
      <c r="E153" s="123" t="s">
        <v>45</v>
      </c>
      <c r="F153" s="124">
        <f t="shared" si="2"/>
        <v>20000</v>
      </c>
    </row>
    <row r="154" spans="1:6" ht="22.5">
      <c r="A154" s="119" t="s">
        <v>279</v>
      </c>
      <c r="B154" s="120" t="s">
        <v>226</v>
      </c>
      <c r="C154" s="121" t="s">
        <v>468</v>
      </c>
      <c r="D154" s="122">
        <v>20000</v>
      </c>
      <c r="E154" s="123" t="s">
        <v>45</v>
      </c>
      <c r="F154" s="124">
        <f t="shared" si="2"/>
        <v>20000</v>
      </c>
    </row>
    <row r="155" spans="1:6" ht="12.75">
      <c r="A155" s="119" t="s">
        <v>469</v>
      </c>
      <c r="B155" s="120" t="s">
        <v>226</v>
      </c>
      <c r="C155" s="121" t="s">
        <v>470</v>
      </c>
      <c r="D155" s="122">
        <v>20000</v>
      </c>
      <c r="E155" s="123">
        <v>10000</v>
      </c>
      <c r="F155" s="124">
        <f t="shared" si="2"/>
        <v>10000</v>
      </c>
    </row>
    <row r="156" spans="1:6" ht="22.5">
      <c r="A156" s="119" t="s">
        <v>279</v>
      </c>
      <c r="B156" s="120" t="s">
        <v>226</v>
      </c>
      <c r="C156" s="121" t="s">
        <v>471</v>
      </c>
      <c r="D156" s="122">
        <v>20000</v>
      </c>
      <c r="E156" s="123">
        <v>10000</v>
      </c>
      <c r="F156" s="124">
        <f t="shared" si="2"/>
        <v>10000</v>
      </c>
    </row>
    <row r="157" spans="1:6" ht="12.75">
      <c r="A157" s="107" t="s">
        <v>472</v>
      </c>
      <c r="B157" s="108" t="s">
        <v>226</v>
      </c>
      <c r="C157" s="109" t="s">
        <v>473</v>
      </c>
      <c r="D157" s="110">
        <v>2795000</v>
      </c>
      <c r="E157" s="111">
        <v>613500</v>
      </c>
      <c r="F157" s="112">
        <f t="shared" si="2"/>
        <v>2181500</v>
      </c>
    </row>
    <row r="158" spans="1:6" ht="12.75">
      <c r="A158" s="119" t="s">
        <v>474</v>
      </c>
      <c r="B158" s="120" t="s">
        <v>226</v>
      </c>
      <c r="C158" s="121" t="s">
        <v>475</v>
      </c>
      <c r="D158" s="122">
        <v>2795000</v>
      </c>
      <c r="E158" s="123">
        <v>613500</v>
      </c>
      <c r="F158" s="124">
        <f t="shared" si="2"/>
        <v>2181500</v>
      </c>
    </row>
    <row r="159" spans="1:6" ht="45">
      <c r="A159" s="119" t="s">
        <v>476</v>
      </c>
      <c r="B159" s="120" t="s">
        <v>226</v>
      </c>
      <c r="C159" s="121" t="s">
        <v>477</v>
      </c>
      <c r="D159" s="122">
        <v>2795000</v>
      </c>
      <c r="E159" s="123">
        <v>613500</v>
      </c>
      <c r="F159" s="124">
        <f t="shared" si="2"/>
        <v>2181500</v>
      </c>
    </row>
    <row r="160" spans="1:6" ht="33.75">
      <c r="A160" s="119" t="s">
        <v>478</v>
      </c>
      <c r="B160" s="120" t="s">
        <v>226</v>
      </c>
      <c r="C160" s="121" t="s">
        <v>479</v>
      </c>
      <c r="D160" s="122">
        <v>1905000</v>
      </c>
      <c r="E160" s="123">
        <v>537500</v>
      </c>
      <c r="F160" s="124">
        <f t="shared" si="2"/>
        <v>1367500</v>
      </c>
    </row>
    <row r="161" spans="1:6" ht="45">
      <c r="A161" s="119" t="s">
        <v>480</v>
      </c>
      <c r="B161" s="120" t="s">
        <v>226</v>
      </c>
      <c r="C161" s="121" t="s">
        <v>481</v>
      </c>
      <c r="D161" s="122">
        <v>1905000</v>
      </c>
      <c r="E161" s="123">
        <v>537500</v>
      </c>
      <c r="F161" s="124">
        <f t="shared" si="2"/>
        <v>1367500</v>
      </c>
    </row>
    <row r="162" spans="1:6" ht="22.5">
      <c r="A162" s="119" t="s">
        <v>279</v>
      </c>
      <c r="B162" s="120" t="s">
        <v>226</v>
      </c>
      <c r="C162" s="121" t="s">
        <v>482</v>
      </c>
      <c r="D162" s="122">
        <v>1905000</v>
      </c>
      <c r="E162" s="123">
        <v>537500</v>
      </c>
      <c r="F162" s="124">
        <f t="shared" si="2"/>
        <v>1367500</v>
      </c>
    </row>
    <row r="163" spans="1:6" ht="33.75">
      <c r="A163" s="119" t="s">
        <v>483</v>
      </c>
      <c r="B163" s="120" t="s">
        <v>226</v>
      </c>
      <c r="C163" s="121" t="s">
        <v>484</v>
      </c>
      <c r="D163" s="122">
        <v>890000</v>
      </c>
      <c r="E163" s="123">
        <v>76000</v>
      </c>
      <c r="F163" s="124">
        <f t="shared" si="2"/>
        <v>814000</v>
      </c>
    </row>
    <row r="164" spans="1:6" ht="45">
      <c r="A164" s="119" t="s">
        <v>480</v>
      </c>
      <c r="B164" s="120" t="s">
        <v>226</v>
      </c>
      <c r="C164" s="121" t="s">
        <v>485</v>
      </c>
      <c r="D164" s="122">
        <v>890000</v>
      </c>
      <c r="E164" s="123">
        <v>76000</v>
      </c>
      <c r="F164" s="124">
        <f t="shared" si="2"/>
        <v>814000</v>
      </c>
    </row>
    <row r="165" spans="1:6" ht="22.5">
      <c r="A165" s="119" t="s">
        <v>279</v>
      </c>
      <c r="B165" s="120" t="s">
        <v>226</v>
      </c>
      <c r="C165" s="121" t="s">
        <v>486</v>
      </c>
      <c r="D165" s="122">
        <v>890000</v>
      </c>
      <c r="E165" s="123">
        <v>76000</v>
      </c>
      <c r="F165" s="124">
        <f t="shared" si="2"/>
        <v>814000</v>
      </c>
    </row>
    <row r="166" spans="1:6" ht="12.75">
      <c r="A166" s="107" t="s">
        <v>487</v>
      </c>
      <c r="B166" s="108" t="s">
        <v>226</v>
      </c>
      <c r="C166" s="109" t="s">
        <v>488</v>
      </c>
      <c r="D166" s="110">
        <v>362280</v>
      </c>
      <c r="E166" s="111">
        <v>60380</v>
      </c>
      <c r="F166" s="112">
        <f t="shared" si="2"/>
        <v>301900</v>
      </c>
    </row>
    <row r="167" spans="1:6" ht="12.75">
      <c r="A167" s="119" t="s">
        <v>489</v>
      </c>
      <c r="B167" s="120" t="s">
        <v>226</v>
      </c>
      <c r="C167" s="121" t="s">
        <v>490</v>
      </c>
      <c r="D167" s="122">
        <v>362280</v>
      </c>
      <c r="E167" s="123">
        <v>60380</v>
      </c>
      <c r="F167" s="124">
        <f t="shared" si="2"/>
        <v>301900</v>
      </c>
    </row>
    <row r="168" spans="1:6" ht="22.5">
      <c r="A168" s="119" t="s">
        <v>316</v>
      </c>
      <c r="B168" s="120" t="s">
        <v>226</v>
      </c>
      <c r="C168" s="121" t="s">
        <v>491</v>
      </c>
      <c r="D168" s="122">
        <v>362280</v>
      </c>
      <c r="E168" s="123">
        <v>60380</v>
      </c>
      <c r="F168" s="124">
        <f t="shared" si="2"/>
        <v>301900</v>
      </c>
    </row>
    <row r="169" spans="1:6" ht="12.75">
      <c r="A169" s="119" t="s">
        <v>318</v>
      </c>
      <c r="B169" s="120" t="s">
        <v>226</v>
      </c>
      <c r="C169" s="121" t="s">
        <v>492</v>
      </c>
      <c r="D169" s="122">
        <v>362280</v>
      </c>
      <c r="E169" s="123">
        <v>60380</v>
      </c>
      <c r="F169" s="124">
        <f t="shared" si="2"/>
        <v>301900</v>
      </c>
    </row>
    <row r="170" spans="1:6" ht="12.75">
      <c r="A170" s="119" t="s">
        <v>493</v>
      </c>
      <c r="B170" s="120" t="s">
        <v>226</v>
      </c>
      <c r="C170" s="121" t="s">
        <v>494</v>
      </c>
      <c r="D170" s="122">
        <v>362280</v>
      </c>
      <c r="E170" s="123">
        <v>60380</v>
      </c>
      <c r="F170" s="124">
        <f t="shared" si="2"/>
        <v>301900</v>
      </c>
    </row>
    <row r="171" spans="1:6" ht="22.5">
      <c r="A171" s="119" t="s">
        <v>495</v>
      </c>
      <c r="B171" s="120" t="s">
        <v>226</v>
      </c>
      <c r="C171" s="121" t="s">
        <v>496</v>
      </c>
      <c r="D171" s="122">
        <v>362280</v>
      </c>
      <c r="E171" s="123">
        <v>60380</v>
      </c>
      <c r="F171" s="124">
        <f t="shared" si="2"/>
        <v>301900</v>
      </c>
    </row>
    <row r="172" spans="1:6" ht="22.5">
      <c r="A172" s="119" t="s">
        <v>279</v>
      </c>
      <c r="B172" s="120" t="s">
        <v>226</v>
      </c>
      <c r="C172" s="121" t="s">
        <v>497</v>
      </c>
      <c r="D172" s="122">
        <v>362280</v>
      </c>
      <c r="E172" s="123">
        <v>60380</v>
      </c>
      <c r="F172" s="124">
        <f t="shared" si="2"/>
        <v>301900</v>
      </c>
    </row>
    <row r="173" spans="1:6" ht="12.75">
      <c r="A173" s="107" t="s">
        <v>498</v>
      </c>
      <c r="B173" s="108" t="s">
        <v>226</v>
      </c>
      <c r="C173" s="109" t="s">
        <v>499</v>
      </c>
      <c r="D173" s="110">
        <v>1742814</v>
      </c>
      <c r="E173" s="111">
        <v>423204</v>
      </c>
      <c r="F173" s="112">
        <f t="shared" si="2"/>
        <v>1319610</v>
      </c>
    </row>
    <row r="174" spans="1:6" ht="12.75">
      <c r="A174" s="119" t="s">
        <v>500</v>
      </c>
      <c r="B174" s="120" t="s">
        <v>226</v>
      </c>
      <c r="C174" s="121" t="s">
        <v>501</v>
      </c>
      <c r="D174" s="122">
        <v>1742814</v>
      </c>
      <c r="E174" s="123">
        <v>423204</v>
      </c>
      <c r="F174" s="124">
        <f t="shared" si="2"/>
        <v>1319610</v>
      </c>
    </row>
    <row r="175" spans="1:6" ht="45">
      <c r="A175" s="119" t="s">
        <v>502</v>
      </c>
      <c r="B175" s="120" t="s">
        <v>226</v>
      </c>
      <c r="C175" s="121" t="s">
        <v>503</v>
      </c>
      <c r="D175" s="122">
        <v>50000</v>
      </c>
      <c r="E175" s="123" t="s">
        <v>45</v>
      </c>
      <c r="F175" s="124">
        <f t="shared" si="2"/>
        <v>50000</v>
      </c>
    </row>
    <row r="176" spans="1:6" ht="22.5">
      <c r="A176" s="119" t="s">
        <v>504</v>
      </c>
      <c r="B176" s="120" t="s">
        <v>226</v>
      </c>
      <c r="C176" s="121" t="s">
        <v>505</v>
      </c>
      <c r="D176" s="122">
        <v>50000</v>
      </c>
      <c r="E176" s="123" t="s">
        <v>45</v>
      </c>
      <c r="F176" s="124">
        <f t="shared" si="2"/>
        <v>50000</v>
      </c>
    </row>
    <row r="177" spans="1:6" ht="12.75">
      <c r="A177" s="119" t="s">
        <v>277</v>
      </c>
      <c r="B177" s="120" t="s">
        <v>226</v>
      </c>
      <c r="C177" s="121" t="s">
        <v>506</v>
      </c>
      <c r="D177" s="122">
        <v>50000</v>
      </c>
      <c r="E177" s="123" t="s">
        <v>45</v>
      </c>
      <c r="F177" s="124">
        <f t="shared" si="2"/>
        <v>50000</v>
      </c>
    </row>
    <row r="178" spans="1:6" ht="22.5">
      <c r="A178" s="119" t="s">
        <v>279</v>
      </c>
      <c r="B178" s="120" t="s">
        <v>226</v>
      </c>
      <c r="C178" s="121" t="s">
        <v>507</v>
      </c>
      <c r="D178" s="122">
        <v>50000</v>
      </c>
      <c r="E178" s="123" t="s">
        <v>45</v>
      </c>
      <c r="F178" s="124">
        <f t="shared" si="2"/>
        <v>50000</v>
      </c>
    </row>
    <row r="179" spans="1:6" ht="22.5">
      <c r="A179" s="119" t="s">
        <v>316</v>
      </c>
      <c r="B179" s="120" t="s">
        <v>226</v>
      </c>
      <c r="C179" s="121" t="s">
        <v>508</v>
      </c>
      <c r="D179" s="122">
        <v>1692814</v>
      </c>
      <c r="E179" s="123">
        <v>423204</v>
      </c>
      <c r="F179" s="124">
        <f t="shared" si="2"/>
        <v>1269610</v>
      </c>
    </row>
    <row r="180" spans="1:6" ht="12.75">
      <c r="A180" s="119" t="s">
        <v>318</v>
      </c>
      <c r="B180" s="120" t="s">
        <v>226</v>
      </c>
      <c r="C180" s="121" t="s">
        <v>509</v>
      </c>
      <c r="D180" s="122">
        <v>1692814</v>
      </c>
      <c r="E180" s="123">
        <v>423204</v>
      </c>
      <c r="F180" s="124">
        <f t="shared" si="2"/>
        <v>1269610</v>
      </c>
    </row>
    <row r="181" spans="1:6" ht="33.75">
      <c r="A181" s="119" t="s">
        <v>478</v>
      </c>
      <c r="B181" s="120" t="s">
        <v>226</v>
      </c>
      <c r="C181" s="121" t="s">
        <v>510</v>
      </c>
      <c r="D181" s="122">
        <v>1692814</v>
      </c>
      <c r="E181" s="123">
        <v>423204</v>
      </c>
      <c r="F181" s="124">
        <f t="shared" si="2"/>
        <v>1269610</v>
      </c>
    </row>
    <row r="182" spans="1:6" ht="45">
      <c r="A182" s="119" t="s">
        <v>480</v>
      </c>
      <c r="B182" s="120" t="s">
        <v>226</v>
      </c>
      <c r="C182" s="121" t="s">
        <v>511</v>
      </c>
      <c r="D182" s="122">
        <v>1692814</v>
      </c>
      <c r="E182" s="123">
        <v>423204</v>
      </c>
      <c r="F182" s="124">
        <f t="shared" si="2"/>
        <v>1269610</v>
      </c>
    </row>
    <row r="183" spans="1:6" ht="23.25" thickBot="1">
      <c r="A183" s="119" t="s">
        <v>279</v>
      </c>
      <c r="B183" s="120" t="s">
        <v>226</v>
      </c>
      <c r="C183" s="121" t="s">
        <v>512</v>
      </c>
      <c r="D183" s="122">
        <v>1692814</v>
      </c>
      <c r="E183" s="123">
        <v>423204</v>
      </c>
      <c r="F183" s="124">
        <f t="shared" si="2"/>
        <v>1269610</v>
      </c>
    </row>
    <row r="184" spans="1:6" ht="9" customHeight="1" thickBot="1">
      <c r="A184" s="126"/>
      <c r="B184" s="127"/>
      <c r="C184" s="128"/>
      <c r="D184" s="129"/>
      <c r="E184" s="127"/>
      <c r="F184" s="127"/>
    </row>
    <row r="185" spans="1:6" ht="13.5" customHeight="1" thickBot="1">
      <c r="A185" s="130" t="s">
        <v>227</v>
      </c>
      <c r="B185" s="131" t="s">
        <v>228</v>
      </c>
      <c r="C185" s="132" t="s">
        <v>30</v>
      </c>
      <c r="D185" s="133">
        <v>-886679.3</v>
      </c>
      <c r="E185" s="133">
        <v>-771163.96</v>
      </c>
      <c r="F185" s="134" t="s">
        <v>513</v>
      </c>
    </row>
  </sheetData>
  <sheetProtection/>
  <autoFilter ref="A12:F183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69" right="0.53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9" sqref="A39:IV40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50"/>
      <c r="B1" s="51"/>
      <c r="C1" s="52"/>
      <c r="D1" s="17"/>
      <c r="E1" s="53"/>
      <c r="F1" s="44" t="s">
        <v>229</v>
      </c>
      <c r="G1" s="14"/>
    </row>
    <row r="2" spans="1:7" ht="13.5" customHeight="1">
      <c r="A2" s="135" t="s">
        <v>230</v>
      </c>
      <c r="B2" s="136"/>
      <c r="C2" s="136"/>
      <c r="D2" s="136"/>
      <c r="E2" s="136"/>
      <c r="F2" s="136"/>
      <c r="G2" s="14"/>
    </row>
    <row r="3" spans="1:7" ht="12" customHeight="1">
      <c r="A3" s="54"/>
      <c r="B3" s="55"/>
      <c r="C3" s="56"/>
      <c r="D3" s="57"/>
      <c r="E3" s="58"/>
      <c r="F3" s="59"/>
      <c r="G3" s="14"/>
    </row>
    <row r="4" spans="1:7" ht="13.5" customHeight="1">
      <c r="A4" s="143" t="s">
        <v>19</v>
      </c>
      <c r="B4" s="143" t="s">
        <v>20</v>
      </c>
      <c r="C4" s="143" t="s">
        <v>231</v>
      </c>
      <c r="D4" s="143" t="s">
        <v>22</v>
      </c>
      <c r="E4" s="143" t="s">
        <v>23</v>
      </c>
      <c r="F4" s="143" t="s">
        <v>24</v>
      </c>
      <c r="G4" s="14"/>
    </row>
    <row r="5" spans="1:7" ht="12" customHeight="1">
      <c r="A5" s="144"/>
      <c r="B5" s="144"/>
      <c r="C5" s="144"/>
      <c r="D5" s="144"/>
      <c r="E5" s="144"/>
      <c r="F5" s="144"/>
      <c r="G5" s="14"/>
    </row>
    <row r="6" spans="1:7" ht="12" customHeight="1">
      <c r="A6" s="144"/>
      <c r="B6" s="144"/>
      <c r="C6" s="144"/>
      <c r="D6" s="144"/>
      <c r="E6" s="144"/>
      <c r="F6" s="144"/>
      <c r="G6" s="14"/>
    </row>
    <row r="7" spans="1:7" ht="11.25" customHeight="1">
      <c r="A7" s="144"/>
      <c r="B7" s="144"/>
      <c r="C7" s="144"/>
      <c r="D7" s="144"/>
      <c r="E7" s="144"/>
      <c r="F7" s="144"/>
      <c r="G7" s="14"/>
    </row>
    <row r="8" spans="1:7" ht="10.5" customHeight="1">
      <c r="A8" s="144"/>
      <c r="B8" s="144"/>
      <c r="C8" s="144"/>
      <c r="D8" s="144"/>
      <c r="E8" s="144"/>
      <c r="F8" s="144"/>
      <c r="G8" s="14"/>
    </row>
    <row r="9" spans="1:7" ht="12" customHeight="1">
      <c r="A9" s="29">
        <v>1</v>
      </c>
      <c r="B9" s="30">
        <v>2</v>
      </c>
      <c r="C9" s="45">
        <v>3</v>
      </c>
      <c r="D9" s="46" t="s">
        <v>25</v>
      </c>
      <c r="E9" s="46" t="s">
        <v>26</v>
      </c>
      <c r="F9" s="46" t="s">
        <v>27</v>
      </c>
      <c r="G9" s="14"/>
    </row>
    <row r="10" spans="1:7" ht="18" customHeight="1">
      <c r="A10" s="49" t="s">
        <v>232</v>
      </c>
      <c r="B10" s="60">
        <v>500</v>
      </c>
      <c r="C10" s="61" t="s">
        <v>30</v>
      </c>
      <c r="D10" s="35">
        <v>886679.3</v>
      </c>
      <c r="E10" s="35">
        <v>771163.96</v>
      </c>
      <c r="F10" s="47">
        <v>115515.34</v>
      </c>
      <c r="G10" s="14"/>
    </row>
    <row r="11" spans="1:7" ht="12" customHeight="1">
      <c r="A11" s="62" t="s">
        <v>31</v>
      </c>
      <c r="B11" s="63"/>
      <c r="C11" s="64"/>
      <c r="D11" s="65"/>
      <c r="E11" s="65"/>
      <c r="F11" s="66"/>
      <c r="G11" s="14"/>
    </row>
    <row r="12" spans="1:7" ht="18" customHeight="1">
      <c r="A12" s="67" t="s">
        <v>233</v>
      </c>
      <c r="B12" s="63">
        <v>520</v>
      </c>
      <c r="C12" s="64" t="s">
        <v>30</v>
      </c>
      <c r="D12" s="68" t="s">
        <v>45</v>
      </c>
      <c r="E12" s="68" t="s">
        <v>45</v>
      </c>
      <c r="F12" s="69" t="s">
        <v>45</v>
      </c>
      <c r="G12" s="14"/>
    </row>
    <row r="13" spans="1:7" ht="12" customHeight="1">
      <c r="A13" s="70" t="s">
        <v>234</v>
      </c>
      <c r="B13" s="63"/>
      <c r="C13" s="64"/>
      <c r="D13" s="65"/>
      <c r="E13" s="65"/>
      <c r="F13" s="66"/>
      <c r="G13" s="14"/>
    </row>
    <row r="14" spans="1:7" ht="18" customHeight="1">
      <c r="A14" s="67"/>
      <c r="B14" s="63">
        <v>500</v>
      </c>
      <c r="C14" s="64" t="s">
        <v>235</v>
      </c>
      <c r="D14" s="68">
        <v>886679.3</v>
      </c>
      <c r="E14" s="68">
        <v>771163.96</v>
      </c>
      <c r="F14" s="69">
        <v>115515.34</v>
      </c>
      <c r="G14" s="14"/>
    </row>
    <row r="15" spans="1:7" ht="13.5" customHeight="1">
      <c r="A15" s="71" t="s">
        <v>236</v>
      </c>
      <c r="B15" s="63">
        <v>620</v>
      </c>
      <c r="C15" s="64" t="s">
        <v>30</v>
      </c>
      <c r="D15" s="68" t="s">
        <v>45</v>
      </c>
      <c r="E15" s="68" t="s">
        <v>45</v>
      </c>
      <c r="F15" s="69" t="s">
        <v>45</v>
      </c>
      <c r="G15" s="14"/>
    </row>
    <row r="16" spans="1:7" ht="12.75" customHeight="1">
      <c r="A16" s="72" t="s">
        <v>234</v>
      </c>
      <c r="B16" s="63"/>
      <c r="C16" s="64"/>
      <c r="D16" s="65"/>
      <c r="E16" s="65"/>
      <c r="F16" s="66"/>
      <c r="G16" s="14"/>
    </row>
    <row r="17" spans="1:7" ht="13.5" customHeight="1">
      <c r="A17" s="71" t="s">
        <v>237</v>
      </c>
      <c r="B17" s="63">
        <v>700</v>
      </c>
      <c r="C17" s="64" t="s">
        <v>238</v>
      </c>
      <c r="D17" s="68">
        <v>886679.3</v>
      </c>
      <c r="E17" s="68">
        <v>771163.96</v>
      </c>
      <c r="F17" s="69">
        <v>115515.34</v>
      </c>
      <c r="G17" s="14"/>
    </row>
    <row r="18" spans="1:7" ht="13.5" customHeight="1">
      <c r="A18" s="71" t="s">
        <v>239</v>
      </c>
      <c r="B18" s="63">
        <v>710</v>
      </c>
      <c r="C18" s="64" t="s">
        <v>240</v>
      </c>
      <c r="D18" s="68">
        <v>-16382770</v>
      </c>
      <c r="E18" s="68">
        <v>-2566218.13</v>
      </c>
      <c r="F18" s="73" t="s">
        <v>241</v>
      </c>
      <c r="G18" s="14"/>
    </row>
    <row r="19" spans="1:7" ht="15">
      <c r="A19" s="48" t="s">
        <v>242</v>
      </c>
      <c r="B19" s="63">
        <v>710</v>
      </c>
      <c r="C19" s="64" t="s">
        <v>243</v>
      </c>
      <c r="D19" s="68">
        <v>-16382770</v>
      </c>
      <c r="E19" s="68">
        <v>-2566218.13</v>
      </c>
      <c r="F19" s="73" t="s">
        <v>241</v>
      </c>
      <c r="G19" s="14"/>
    </row>
    <row r="20" spans="1:7" ht="15">
      <c r="A20" s="48" t="s">
        <v>244</v>
      </c>
      <c r="B20" s="63">
        <v>710</v>
      </c>
      <c r="C20" s="64" t="s">
        <v>245</v>
      </c>
      <c r="D20" s="68">
        <v>-16382770</v>
      </c>
      <c r="E20" s="68">
        <v>-2566218.13</v>
      </c>
      <c r="F20" s="73" t="s">
        <v>241</v>
      </c>
      <c r="G20" s="14"/>
    </row>
    <row r="21" spans="1:7" ht="23.25">
      <c r="A21" s="48" t="s">
        <v>246</v>
      </c>
      <c r="B21" s="63">
        <v>710</v>
      </c>
      <c r="C21" s="64" t="s">
        <v>247</v>
      </c>
      <c r="D21" s="68">
        <v>-16382770</v>
      </c>
      <c r="E21" s="68">
        <v>-2566218.13</v>
      </c>
      <c r="F21" s="73" t="s">
        <v>241</v>
      </c>
      <c r="G21" s="14"/>
    </row>
    <row r="22" spans="1:7" ht="13.5" customHeight="1">
      <c r="A22" s="71" t="s">
        <v>248</v>
      </c>
      <c r="B22" s="63">
        <v>720</v>
      </c>
      <c r="C22" s="64" t="s">
        <v>249</v>
      </c>
      <c r="D22" s="68">
        <v>17269449.3</v>
      </c>
      <c r="E22" s="68">
        <v>3337382.09</v>
      </c>
      <c r="F22" s="73" t="s">
        <v>241</v>
      </c>
      <c r="G22" s="14"/>
    </row>
    <row r="23" spans="1:7" ht="15">
      <c r="A23" s="48" t="s">
        <v>250</v>
      </c>
      <c r="B23" s="63">
        <v>720</v>
      </c>
      <c r="C23" s="74" t="s">
        <v>251</v>
      </c>
      <c r="D23" s="68">
        <v>17269449.3</v>
      </c>
      <c r="E23" s="68">
        <v>3337382.09</v>
      </c>
      <c r="F23" s="73" t="s">
        <v>241</v>
      </c>
      <c r="G23" s="14"/>
    </row>
    <row r="24" spans="1:7" ht="15">
      <c r="A24" s="48" t="s">
        <v>252</v>
      </c>
      <c r="B24" s="63">
        <v>720</v>
      </c>
      <c r="C24" s="74" t="s">
        <v>253</v>
      </c>
      <c r="D24" s="68">
        <v>17269449.3</v>
      </c>
      <c r="E24" s="68">
        <v>3337382.09</v>
      </c>
      <c r="F24" s="73" t="s">
        <v>241</v>
      </c>
      <c r="G24" s="14"/>
    </row>
    <row r="25" spans="1:7" ht="23.25">
      <c r="A25" s="48" t="s">
        <v>254</v>
      </c>
      <c r="B25" s="63">
        <v>720</v>
      </c>
      <c r="C25" s="74" t="s">
        <v>255</v>
      </c>
      <c r="D25" s="68">
        <v>17269449.3</v>
      </c>
      <c r="E25" s="68">
        <v>3337382.09</v>
      </c>
      <c r="F25" s="73" t="s">
        <v>241</v>
      </c>
      <c r="G25" s="14"/>
    </row>
    <row r="26" spans="1:7" ht="9.75" customHeight="1">
      <c r="A26" s="75"/>
      <c r="B26" s="76"/>
      <c r="C26" s="76"/>
      <c r="D26" s="77"/>
      <c r="E26" s="78"/>
      <c r="F26" s="78"/>
      <c r="G26" s="14"/>
    </row>
    <row r="27" spans="1:7" ht="9.75" customHeight="1">
      <c r="A27" s="16" t="s">
        <v>256</v>
      </c>
      <c r="B27" s="165"/>
      <c r="C27" s="166"/>
      <c r="D27" s="79"/>
      <c r="E27" s="80"/>
      <c r="F27" s="80"/>
      <c r="G27" s="14"/>
    </row>
    <row r="28" spans="1:7" ht="9.75" customHeight="1">
      <c r="A28" s="81" t="s">
        <v>257</v>
      </c>
      <c r="B28" s="163" t="s">
        <v>258</v>
      </c>
      <c r="C28" s="164"/>
      <c r="D28" s="82"/>
      <c r="E28" s="83"/>
      <c r="F28" s="83"/>
      <c r="G28" s="14"/>
    </row>
    <row r="29" spans="1:7" ht="9.75" customHeight="1">
      <c r="A29" s="84"/>
      <c r="B29" s="85"/>
      <c r="C29" s="86"/>
      <c r="D29" s="80"/>
      <c r="E29" s="80"/>
      <c r="F29" s="80"/>
      <c r="G29" s="14"/>
    </row>
    <row r="30" spans="1:7" ht="12" customHeight="1">
      <c r="A30" s="84"/>
      <c r="B30" s="85"/>
      <c r="C30" s="86"/>
      <c r="D30" s="80"/>
      <c r="E30" s="80"/>
      <c r="F30" s="80"/>
      <c r="G30" s="14"/>
    </row>
    <row r="31" spans="1:7" ht="13.5" customHeight="1">
      <c r="A31" s="79" t="s">
        <v>259</v>
      </c>
      <c r="B31" s="52"/>
      <c r="C31" s="86"/>
      <c r="D31" s="52"/>
      <c r="E31" s="52"/>
      <c r="F31" s="80"/>
      <c r="G31" s="14"/>
    </row>
    <row r="32" spans="1:7" ht="10.5" customHeight="1">
      <c r="A32" s="10" t="s">
        <v>260</v>
      </c>
      <c r="B32" s="167"/>
      <c r="C32" s="168"/>
      <c r="D32" s="10"/>
      <c r="E32" s="10"/>
      <c r="F32" s="10"/>
      <c r="G32" s="14"/>
    </row>
    <row r="33" spans="1:7" ht="10.5" customHeight="1">
      <c r="A33" s="81" t="s">
        <v>261</v>
      </c>
      <c r="B33" s="163" t="s">
        <v>258</v>
      </c>
      <c r="C33" s="164"/>
      <c r="D33" s="10"/>
      <c r="E33" s="10"/>
      <c r="F33" s="10"/>
      <c r="G33" s="14"/>
    </row>
    <row r="34" spans="1:7" ht="16.5" customHeight="1">
      <c r="A34" s="10"/>
      <c r="B34" s="87"/>
      <c r="C34" s="86"/>
      <c r="D34" s="10"/>
      <c r="E34" s="10"/>
      <c r="F34" s="10"/>
      <c r="G34" s="14"/>
    </row>
    <row r="35" spans="1:7" ht="16.5" customHeight="1">
      <c r="A35" s="16" t="s">
        <v>262</v>
      </c>
      <c r="B35" s="165"/>
      <c r="C35" s="166"/>
      <c r="D35" s="10"/>
      <c r="E35" s="10"/>
      <c r="F35" s="10"/>
      <c r="G35" s="14"/>
    </row>
    <row r="36" spans="1:7" ht="12" customHeight="1">
      <c r="A36" s="81" t="s">
        <v>263</v>
      </c>
      <c r="B36" s="163" t="s">
        <v>258</v>
      </c>
      <c r="C36" s="164"/>
      <c r="D36" s="14"/>
      <c r="E36" s="10"/>
      <c r="F36" s="10"/>
      <c r="G36" s="14"/>
    </row>
    <row r="37" spans="1:7" ht="16.5" customHeight="1">
      <c r="A37" s="16"/>
      <c r="B37" s="16"/>
      <c r="C37" s="16"/>
      <c r="D37" s="86"/>
      <c r="E37" s="10"/>
      <c r="F37" s="10"/>
      <c r="G37" s="14"/>
    </row>
    <row r="38" spans="1:7" ht="16.5" customHeight="1">
      <c r="A38" s="16" t="s">
        <v>264</v>
      </c>
      <c r="B38" s="84"/>
      <c r="C38" s="84"/>
      <c r="D38" s="86"/>
      <c r="E38" s="2"/>
      <c r="F38" s="2"/>
      <c r="G38" s="14"/>
    </row>
    <row r="39" spans="1:7" ht="12.75" customHeight="1">
      <c r="A39" s="88"/>
      <c r="B39" s="88"/>
      <c r="C39" s="88"/>
      <c r="D39" s="88"/>
      <c r="E39" s="88"/>
      <c r="F39" s="88"/>
      <c r="G39" s="14"/>
    </row>
  </sheetData>
  <sheetProtection/>
  <mergeCells count="13">
    <mergeCell ref="B36:C36"/>
    <mergeCell ref="B27:C27"/>
    <mergeCell ref="B28:C28"/>
    <mergeCell ref="B32:C32"/>
    <mergeCell ref="B33:C33"/>
    <mergeCell ref="B35:C35"/>
    <mergeCell ref="A2:F2"/>
    <mergeCell ref="A4:A8"/>
    <mergeCell ref="B4:B8"/>
    <mergeCell ref="C4:C8"/>
    <mergeCell ref="D4:D8"/>
    <mergeCell ref="E4:E8"/>
    <mergeCell ref="F4:F8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Bogacheva</dc:creator>
  <cp:keywords/>
  <dc:description/>
  <cp:lastModifiedBy>user</cp:lastModifiedBy>
  <cp:lastPrinted>2019-04-22T10:56:01Z</cp:lastPrinted>
  <dcterms:created xsi:type="dcterms:W3CDTF">2019-04-22T10:49:04Z</dcterms:created>
  <dcterms:modified xsi:type="dcterms:W3CDTF">2019-07-02T07:52:39Z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SV_0503117M_20160101_28.xlsx</vt:lpwstr>
  </property>
  <property fmtid="{D5CDD505-2E9C-101B-9397-08002B2CF9AE}" pid="3" name="Название отчета">
    <vt:lpwstr>SV_0503117M_20160101_28.xlsx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богачеваиг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