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3092" yWindow="168" windowWidth="9684" windowHeight="9504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0" i="1"/>
  <c r="C10"/>
  <c r="D22"/>
  <c r="C22"/>
  <c r="D25"/>
  <c r="C25"/>
  <c r="D31"/>
  <c r="C31"/>
  <c r="D34"/>
  <c r="D37" s="1"/>
  <c r="C34"/>
  <c r="C37" s="1"/>
</calcChain>
</file>

<file path=xl/sharedStrings.xml><?xml version="1.0" encoding="utf-8"?>
<sst xmlns="http://schemas.openxmlformats.org/spreadsheetml/2006/main" count="65" uniqueCount="64">
  <si>
    <t>Исполнение бюджета по расходам  
за 2023 год и плановый период 2024-2025 годов</t>
  </si>
  <si>
    <t>Наименование раздела, подраздела</t>
  </si>
  <si>
    <t>Сумма 
(тыс. р)      2024г утверждено</t>
  </si>
  <si>
    <t>1</t>
  </si>
  <si>
    <t>3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</si>
  <si>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</si>
  <si>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</si>
  <si>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</si>
  <si>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</si>
  <si>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</si>
  <si>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</si>
  <si>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</si>
  <si>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</si>
  <si>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</si>
  <si>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</si>
  <si>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</si>
  <si>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</si>
  <si>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</si>
  <si>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</si>
  <si>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</si>
  <si>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</si>
  <si>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</si>
  <si>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</si>
  <si>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</si>
  <si>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</si>
  <si>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</si>
  <si>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</si>
  <si>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</si>
  <si>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</si>
  <si>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</si>
  <si>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</si>
  <si>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</si>
  <si>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</si>
  <si>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</si>
  <si>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</si>
  <si>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</si>
  <si>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</si>
  <si>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</si>
  <si>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</si>
  <si>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</si>
  <si>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</si>
  <si>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</si>
  <si>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</si>
  <si>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КУЛЬТУРА,  КИНЕМАТОГРАФИЯ</t>
  </si>
  <si>
    <t>0800</t>
  </si>
  <si>
    <t xml:space="preserve">Культура 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</si>
  <si>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</si>
  <si>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</si>
  <si>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</si>
  <si>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</si>
  <si>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</si>
  <si>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</si>
  <si>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1004</t>
  </si>
  <si>
    <t>ФИЗИЧЕСКАЯ КУЛЬТУРА И СПОРТ</t>
  </si>
  <si>
    <t>1100</t>
  </si>
  <si>
    <t>Физическая культура</t>
  </si>
  <si>
    <t>1101</t>
  </si>
  <si>
    <t>ВСЕГО РАСХОДОВ</t>
  </si>
  <si>
    <t>к решению Совета депутатов</t>
  </si>
  <si>
    <t>Вындиноостровского сельского поселения</t>
  </si>
  <si>
    <t>Сумма 
(тыс. р)          2024г   исполнено</t>
  </si>
  <si>
    <t>Приложение 3</t>
  </si>
  <si>
    <t>от 28.04 .2025 г №20</t>
  </si>
  <si>
    <t xml:space="preserve">бюджетных ассигнований бюджета  Вындиноостровского сельского поселения
по разделам и подразделам классификации расходов  на 2024 год
</t>
  </si>
</sst>
</file>

<file path=xl/styles.xml><?xml version="1.0" encoding="utf-8"?>
<styleSheet xmlns="http://schemas.openxmlformats.org/spreadsheetml/2006/main">
  <numFmts count="1">
    <numFmt numFmtId="164" formatCode="?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/>
  </cellStyleXfs>
  <cellXfs count="31">
    <xf numFmtId="0" fontId="0" fillId="0" borderId="0" xfId="0"/>
    <xf numFmtId="0" fontId="1" fillId="0" borderId="0" xfId="1"/>
    <xf numFmtId="0" fontId="5" fillId="0" borderId="0" xfId="1" applyFont="1" applyAlignment="1">
      <alignment vertical="center"/>
    </xf>
    <xf numFmtId="49" fontId="5" fillId="0" borderId="0" xfId="1" applyNumberFormat="1" applyFont="1" applyAlignment="1">
      <alignment vertical="center"/>
    </xf>
    <xf numFmtId="0" fontId="3" fillId="0" borderId="0" xfId="1" applyFont="1" applyFill="1"/>
    <xf numFmtId="0" fontId="5" fillId="0" borderId="0" xfId="2" applyFont="1" applyAlignment="1">
      <alignment horizontal="right" vertical="center" wrapText="1"/>
    </xf>
    <xf numFmtId="0" fontId="5" fillId="0" borderId="0" xfId="1" applyFont="1" applyFill="1" applyAlignment="1">
      <alignment vertical="center"/>
    </xf>
    <xf numFmtId="0" fontId="1" fillId="0" borderId="0" xfId="1" applyFill="1"/>
    <xf numFmtId="49" fontId="5" fillId="0" borderId="0" xfId="1" applyNumberFormat="1" applyFont="1" applyFill="1" applyAlignment="1">
      <alignment vertical="center"/>
    </xf>
    <xf numFmtId="49" fontId="8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left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left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justify" vertical="center" wrapText="1"/>
    </xf>
    <xf numFmtId="164" fontId="10" fillId="0" borderId="1" xfId="1" applyNumberFormat="1" applyFont="1" applyFill="1" applyBorder="1" applyAlignment="1">
      <alignment horizontal="left" vertical="center" wrapText="1"/>
    </xf>
    <xf numFmtId="49" fontId="3" fillId="0" borderId="0" xfId="1" applyNumberFormat="1" applyFont="1" applyFill="1" applyAlignment="1"/>
    <xf numFmtId="49" fontId="1" fillId="0" borderId="0" xfId="1" applyNumberFormat="1" applyFill="1" applyAlignment="1"/>
    <xf numFmtId="0" fontId="6" fillId="0" borderId="0" xfId="1" applyFont="1" applyAlignment="1"/>
    <xf numFmtId="0" fontId="6" fillId="0" borderId="0" xfId="1" applyFont="1" applyAlignment="1">
      <alignment horizontal="right"/>
    </xf>
    <xf numFmtId="2" fontId="9" fillId="0" borderId="1" xfId="1" applyNumberFormat="1" applyFont="1" applyFill="1" applyBorder="1" applyAlignment="1">
      <alignment horizontal="center" vertical="center"/>
    </xf>
    <xf numFmtId="2" fontId="10" fillId="0" borderId="1" xfId="1" applyNumberFormat="1" applyFont="1" applyFill="1" applyBorder="1" applyAlignment="1">
      <alignment horizontal="center" vertical="center"/>
    </xf>
    <xf numFmtId="2" fontId="5" fillId="0" borderId="1" xfId="1" applyNumberFormat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wrapText="1"/>
    </xf>
    <xf numFmtId="2" fontId="9" fillId="2" borderId="1" xfId="1" applyNumberFormat="1" applyFont="1" applyFill="1" applyBorder="1" applyAlignment="1">
      <alignment horizontal="center" vertical="center"/>
    </xf>
    <xf numFmtId="0" fontId="5" fillId="0" borderId="0" xfId="1" applyFont="1" applyAlignment="1">
      <alignment horizontal="right" vertical="center"/>
    </xf>
    <xf numFmtId="0" fontId="5" fillId="0" borderId="0" xfId="1" applyFont="1" applyFill="1" applyBorder="1" applyAlignment="1">
      <alignment horizontal="right" vertical="center"/>
    </xf>
    <xf numFmtId="0" fontId="7" fillId="0" borderId="0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wrapText="1"/>
    </xf>
  </cellXfs>
  <cellStyles count="5">
    <cellStyle name="Обычный" xfId="0" builtinId="0"/>
    <cellStyle name="Обычный 2" xfId="1"/>
    <cellStyle name="Обычный 2 2" xfId="2"/>
    <cellStyle name="Обычный 3" xfId="3"/>
    <cellStyle name="Обычный 4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9"/>
  <sheetViews>
    <sheetView tabSelected="1" zoomScale="84" zoomScaleNormal="84" workbookViewId="0">
      <selection activeCell="A3" sqref="A3:D3"/>
    </sheetView>
  </sheetViews>
  <sheetFormatPr defaultRowHeight="14.4"/>
  <cols>
    <col min="1" max="1" width="54.109375" customWidth="1"/>
    <col min="2" max="2" width="8.6640625" customWidth="1"/>
    <col min="3" max="3" width="16.77734375" customWidth="1"/>
    <col min="4" max="4" width="18.33203125" customWidth="1"/>
  </cols>
  <sheetData>
    <row r="1" spans="1:5" ht="13.2" customHeight="1">
      <c r="A1" s="2"/>
      <c r="B1" s="3"/>
      <c r="C1" s="5"/>
      <c r="D1" s="20" t="s">
        <v>61</v>
      </c>
      <c r="E1" s="19"/>
    </row>
    <row r="2" spans="1:5" ht="17.399999999999999" customHeight="1">
      <c r="A2" s="27" t="s">
        <v>58</v>
      </c>
      <c r="B2" s="27"/>
      <c r="C2" s="27"/>
      <c r="D2" s="27"/>
      <c r="E2" s="19"/>
    </row>
    <row r="3" spans="1:5" ht="21.6" customHeight="1">
      <c r="A3" s="27" t="s">
        <v>59</v>
      </c>
      <c r="B3" s="27"/>
      <c r="C3" s="27"/>
      <c r="D3" s="27"/>
      <c r="E3" s="19"/>
    </row>
    <row r="4" spans="1:5" ht="15.6">
      <c r="A4" s="6"/>
      <c r="B4" s="8"/>
      <c r="C4" s="28" t="s">
        <v>62</v>
      </c>
      <c r="D4" s="28"/>
      <c r="E4" s="1"/>
    </row>
    <row r="5" spans="1:5" ht="17.399999999999999" customHeight="1">
      <c r="A5" s="30" t="s">
        <v>0</v>
      </c>
      <c r="B5" s="30"/>
      <c r="C5" s="30"/>
      <c r="D5" s="30"/>
      <c r="E5" s="25"/>
    </row>
    <row r="6" spans="1:5" ht="39" customHeight="1">
      <c r="A6" s="29" t="s">
        <v>63</v>
      </c>
      <c r="B6" s="29"/>
      <c r="C6" s="29"/>
      <c r="D6" s="29"/>
      <c r="E6" s="24"/>
    </row>
    <row r="7" spans="1:5" ht="10.8" customHeight="1">
      <c r="A7" s="6"/>
      <c r="B7" s="8"/>
      <c r="C7" s="6"/>
      <c r="D7" s="7"/>
      <c r="E7" s="1"/>
    </row>
    <row r="8" spans="1:5" ht="62.4">
      <c r="A8" s="9" t="s">
        <v>1</v>
      </c>
      <c r="B8" s="9"/>
      <c r="C8" s="10" t="s">
        <v>2</v>
      </c>
      <c r="D8" s="10" t="s">
        <v>60</v>
      </c>
      <c r="E8" s="1"/>
    </row>
    <row r="9" spans="1:5" ht="15.6">
      <c r="A9" s="9" t="s">
        <v>3</v>
      </c>
      <c r="B9" s="9"/>
      <c r="C9" s="9" t="s">
        <v>4</v>
      </c>
      <c r="D9" s="9" t="s">
        <v>4</v>
      </c>
      <c r="E9" s="1"/>
    </row>
    <row r="10" spans="1:5" ht="15.6">
      <c r="A10" s="11" t="s">
        <v>5</v>
      </c>
      <c r="B10" s="12" t="s">
        <v>6</v>
      </c>
      <c r="C10" s="21">
        <f>C11+C12+C13+C14+C15+C16</f>
        <v>11143.169999999998</v>
      </c>
      <c r="D10" s="21">
        <f>D11+D12+D13+D14+D15+D16</f>
        <v>10912.83</v>
      </c>
      <c r="E10" s="1"/>
    </row>
    <row r="11" spans="1:5" ht="62.4">
      <c r="A11" s="13" t="s">
        <v>7</v>
      </c>
      <c r="B11" s="14" t="s">
        <v>8</v>
      </c>
      <c r="C11" s="22">
        <v>144</v>
      </c>
      <c r="D11" s="22">
        <v>144</v>
      </c>
      <c r="E11" s="1"/>
    </row>
    <row r="12" spans="1:5" ht="62.4">
      <c r="A12" s="13" t="s">
        <v>9</v>
      </c>
      <c r="B12" s="14" t="s">
        <v>10</v>
      </c>
      <c r="C12" s="22">
        <v>8774.31</v>
      </c>
      <c r="D12" s="22">
        <v>8678.2900000000009</v>
      </c>
      <c r="E12" s="1"/>
    </row>
    <row r="13" spans="1:5" ht="46.8">
      <c r="A13" s="15" t="s">
        <v>11</v>
      </c>
      <c r="B13" s="14" t="s">
        <v>12</v>
      </c>
      <c r="C13" s="22">
        <v>237.94</v>
      </c>
      <c r="D13" s="22">
        <v>237.94</v>
      </c>
      <c r="E13" s="1"/>
    </row>
    <row r="14" spans="1:5" ht="15.6">
      <c r="A14" s="15" t="s">
        <v>13</v>
      </c>
      <c r="B14" s="14" t="s">
        <v>14</v>
      </c>
      <c r="C14" s="22">
        <v>196.71</v>
      </c>
      <c r="D14" s="22">
        <v>196.71</v>
      </c>
      <c r="E14" s="1"/>
    </row>
    <row r="15" spans="1:5" ht="15.6">
      <c r="A15" s="15" t="s">
        <v>15</v>
      </c>
      <c r="B15" s="14" t="s">
        <v>16</v>
      </c>
      <c r="C15" s="22">
        <v>60</v>
      </c>
      <c r="D15" s="22">
        <v>0</v>
      </c>
      <c r="E15" s="1"/>
    </row>
    <row r="16" spans="1:5" ht="15.6">
      <c r="A16" s="15" t="s">
        <v>17</v>
      </c>
      <c r="B16" s="14" t="s">
        <v>18</v>
      </c>
      <c r="C16" s="22">
        <v>1730.21</v>
      </c>
      <c r="D16" s="22">
        <v>1655.89</v>
      </c>
      <c r="E16" s="1"/>
    </row>
    <row r="17" spans="1:5" ht="15.6">
      <c r="A17" s="11" t="s">
        <v>19</v>
      </c>
      <c r="B17" s="12" t="s">
        <v>20</v>
      </c>
      <c r="C17" s="21">
        <v>183</v>
      </c>
      <c r="D17" s="21">
        <v>183</v>
      </c>
      <c r="E17" s="1"/>
    </row>
    <row r="18" spans="1:5" ht="15.6">
      <c r="A18" s="13" t="s">
        <v>21</v>
      </c>
      <c r="B18" s="14" t="s">
        <v>22</v>
      </c>
      <c r="C18" s="22">
        <v>183</v>
      </c>
      <c r="D18" s="22">
        <v>183</v>
      </c>
      <c r="E18" s="1"/>
    </row>
    <row r="19" spans="1:5" ht="31.2">
      <c r="A19" s="11" t="s">
        <v>23</v>
      </c>
      <c r="B19" s="12" t="s">
        <v>24</v>
      </c>
      <c r="C19" s="21">
        <v>39</v>
      </c>
      <c r="D19" s="21">
        <v>32</v>
      </c>
    </row>
    <row r="20" spans="1:5" ht="46.8">
      <c r="A20" s="13" t="s">
        <v>25</v>
      </c>
      <c r="B20" s="14" t="s">
        <v>26</v>
      </c>
      <c r="C20" s="22">
        <v>15</v>
      </c>
      <c r="D20" s="22">
        <v>9.6</v>
      </c>
    </row>
    <row r="21" spans="1:5" ht="15.6">
      <c r="A21" s="13" t="s">
        <v>27</v>
      </c>
      <c r="B21" s="14" t="s">
        <v>28</v>
      </c>
      <c r="C21" s="22">
        <v>24</v>
      </c>
      <c r="D21" s="22">
        <v>22.4</v>
      </c>
    </row>
    <row r="22" spans="1:5" ht="15.6">
      <c r="A22" s="11" t="s">
        <v>29</v>
      </c>
      <c r="B22" s="12" t="s">
        <v>30</v>
      </c>
      <c r="C22" s="21">
        <f>C23+C24</f>
        <v>2704.91</v>
      </c>
      <c r="D22" s="21">
        <f>D23+D24</f>
        <v>2667.83</v>
      </c>
    </row>
    <row r="23" spans="1:5" ht="15.6">
      <c r="A23" s="13" t="s">
        <v>31</v>
      </c>
      <c r="B23" s="14" t="s">
        <v>32</v>
      </c>
      <c r="C23" s="22">
        <v>2084.91</v>
      </c>
      <c r="D23" s="22">
        <v>2079.84</v>
      </c>
    </row>
    <row r="24" spans="1:5" ht="15.6">
      <c r="A24" s="13" t="s">
        <v>33</v>
      </c>
      <c r="B24" s="14" t="s">
        <v>34</v>
      </c>
      <c r="C24" s="22">
        <v>620</v>
      </c>
      <c r="D24" s="22">
        <v>587.99</v>
      </c>
    </row>
    <row r="25" spans="1:5" ht="15.6">
      <c r="A25" s="11" t="s">
        <v>35</v>
      </c>
      <c r="B25" s="12" t="s">
        <v>36</v>
      </c>
      <c r="C25" s="26">
        <f>C26+C27+C28</f>
        <v>26507.68</v>
      </c>
      <c r="D25" s="21">
        <f>D26+D27+D28</f>
        <v>21636.137000000002</v>
      </c>
    </row>
    <row r="26" spans="1:5" ht="15.6">
      <c r="A26" s="13" t="s">
        <v>37</v>
      </c>
      <c r="B26" s="14" t="s">
        <v>38</v>
      </c>
      <c r="C26" s="22">
        <v>343.67</v>
      </c>
      <c r="D26" s="22">
        <v>343.67</v>
      </c>
    </row>
    <row r="27" spans="1:5" ht="15.6">
      <c r="A27" s="13" t="s">
        <v>39</v>
      </c>
      <c r="B27" s="14" t="s">
        <v>40</v>
      </c>
      <c r="C27" s="22">
        <v>11586.42</v>
      </c>
      <c r="D27" s="22">
        <v>6847.027</v>
      </c>
    </row>
    <row r="28" spans="1:5" ht="15.6">
      <c r="A28" s="13" t="s">
        <v>41</v>
      </c>
      <c r="B28" s="14" t="s">
        <v>42</v>
      </c>
      <c r="C28" s="23">
        <v>14577.59</v>
      </c>
      <c r="D28" s="22">
        <v>14445.44</v>
      </c>
    </row>
    <row r="29" spans="1:5" ht="15.6">
      <c r="A29" s="11" t="s">
        <v>43</v>
      </c>
      <c r="B29" s="12" t="s">
        <v>44</v>
      </c>
      <c r="C29" s="21">
        <v>10434.1</v>
      </c>
      <c r="D29" s="21">
        <v>2232.5</v>
      </c>
    </row>
    <row r="30" spans="1:5" ht="15.6">
      <c r="A30" s="16" t="s">
        <v>45</v>
      </c>
      <c r="B30" s="14" t="s">
        <v>46</v>
      </c>
      <c r="C30" s="22">
        <v>10434.1</v>
      </c>
      <c r="D30" s="22">
        <v>2232.5</v>
      </c>
    </row>
    <row r="31" spans="1:5" ht="15.6">
      <c r="A31" s="11" t="s">
        <v>47</v>
      </c>
      <c r="B31" s="12" t="s">
        <v>48</v>
      </c>
      <c r="C31" s="26">
        <f>C32+C33</f>
        <v>4040</v>
      </c>
      <c r="D31" s="21">
        <f>D32+D33</f>
        <v>4022.65</v>
      </c>
    </row>
    <row r="32" spans="1:5" ht="15.6">
      <c r="A32" s="16" t="s">
        <v>49</v>
      </c>
      <c r="B32" s="14" t="s">
        <v>50</v>
      </c>
      <c r="C32" s="23">
        <v>1198.6199999999999</v>
      </c>
      <c r="D32" s="22">
        <v>1181.27</v>
      </c>
    </row>
    <row r="33" spans="1:4" ht="15.6">
      <c r="A33" s="16" t="s">
        <v>51</v>
      </c>
      <c r="B33" s="14" t="s">
        <v>52</v>
      </c>
      <c r="C33" s="22">
        <v>2841.38</v>
      </c>
      <c r="D33" s="22">
        <v>2841.38</v>
      </c>
    </row>
    <row r="34" spans="1:4" ht="15.6">
      <c r="A34" s="11" t="s">
        <v>53</v>
      </c>
      <c r="B34" s="12" t="s">
        <v>54</v>
      </c>
      <c r="C34" s="21">
        <f>C35</f>
        <v>2260.5300000000002</v>
      </c>
      <c r="D34" s="21">
        <f>D35</f>
        <v>2260.5300000000002</v>
      </c>
    </row>
    <row r="35" spans="1:4" ht="15.6">
      <c r="A35" s="16" t="s">
        <v>55</v>
      </c>
      <c r="B35" s="14" t="s">
        <v>56</v>
      </c>
      <c r="C35" s="22">
        <v>2260.5300000000002</v>
      </c>
      <c r="D35" s="22">
        <v>2260.5300000000002</v>
      </c>
    </row>
    <row r="36" spans="1:4" ht="15.6">
      <c r="A36" s="16"/>
      <c r="B36" s="14"/>
      <c r="C36" s="22"/>
      <c r="D36" s="22"/>
    </row>
    <row r="37" spans="1:4" ht="15.6">
      <c r="A37" s="11" t="s">
        <v>57</v>
      </c>
      <c r="B37" s="12"/>
      <c r="C37" s="21">
        <f>C34+C31+C29+C25+C22+C19+C17+C10</f>
        <v>57312.39</v>
      </c>
      <c r="D37" s="21">
        <f>D34+D31+D29+D25+D22+D19+D17+D10</f>
        <v>43947.477000000006</v>
      </c>
    </row>
    <row r="38" spans="1:4">
      <c r="A38" s="4"/>
      <c r="B38" s="17"/>
      <c r="C38" s="4"/>
      <c r="D38" s="4"/>
    </row>
    <row r="39" spans="1:4">
      <c r="A39" s="7"/>
      <c r="B39" s="18"/>
      <c r="C39" s="7"/>
      <c r="D39" s="7"/>
    </row>
  </sheetData>
  <mergeCells count="5">
    <mergeCell ref="A2:D2"/>
    <mergeCell ref="A3:D3"/>
    <mergeCell ref="C4:D4"/>
    <mergeCell ref="A6:D6"/>
    <mergeCell ref="A5:D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dcterms:created xsi:type="dcterms:W3CDTF">2025-02-27T10:01:41Z</dcterms:created>
  <dcterms:modified xsi:type="dcterms:W3CDTF">2025-04-25T13:04:54Z</dcterms:modified>
</cp:coreProperties>
</file>