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" yWindow="15" windowWidth="11310" windowHeight="7245" activeTab="0"/>
  </bookViews>
  <sheets>
    <sheet name="01.01.2018 " sheetId="1" r:id="rId1"/>
  </sheets>
  <definedNames/>
  <calcPr fullCalcOnLoad="1"/>
</workbook>
</file>

<file path=xl/sharedStrings.xml><?xml version="1.0" encoding="utf-8"?>
<sst xmlns="http://schemas.openxmlformats.org/spreadsheetml/2006/main" count="50" uniqueCount="49">
  <si>
    <t>Наименование программы</t>
  </si>
  <si>
    <t>Всего  (тыс. руб.)</t>
  </si>
  <si>
    <t>Всего (тыс. руб.)</t>
  </si>
  <si>
    <t>Финансирование</t>
  </si>
  <si>
    <t>ИТОГО по  муниципальному образованию</t>
  </si>
  <si>
    <t xml:space="preserve"> (наименование муниципального образования)</t>
  </si>
  <si>
    <t>Информация о муниципальных целевых программах</t>
  </si>
  <si>
    <t>Проведенные  основные мероприятия</t>
  </si>
  <si>
    <t>------------------------</t>
  </si>
  <si>
    <t xml:space="preserve">Формирование и обеспечение благоприятных условий для создания, развития и устойчивого функционирования малого и среднего предпринимательства </t>
  </si>
  <si>
    <t>Максимальная прозрачность деятельности органов местного самоуправления</t>
  </si>
  <si>
    <t>Создание комфортных условий жизнедеятельности в сельской местности, активизация местного населения в решении вопросов местного значения</t>
  </si>
  <si>
    <t>Формирование квалифициронного кадрового состава муниципальной службы</t>
  </si>
  <si>
    <t>ОТЧЕТ</t>
  </si>
  <si>
    <t>РЕАЛИЗАЦИИ МУНИЦИПАЛЬНЫХ ПРОГРАММ</t>
  </si>
  <si>
    <t>Подпрограмма</t>
  </si>
  <si>
    <t>Обеспечение условий реализации муниципальной программы</t>
  </si>
  <si>
    <t>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</t>
  </si>
  <si>
    <t>Сокращение очагов распространения борщевика Сосновского на территории сельского поселения</t>
  </si>
  <si>
    <t>на территории  МО Вындиноостровское сельское поселение Волховского муниципального района Ленинградской области</t>
  </si>
  <si>
    <t xml:space="preserve">Тех.обслуживание АПС ; погашение кредиторской задолженности - устройство площадки к пожарному водоему д.Морозово; мероприятия по обеспечению безопасного пропуска весеннего половодья на территории поселения (приобретение табличек "Выход на лед запрещен"); мероприяти по подготовке и выполнению тушения лесных и торфяных пожаров (приобретение ГСМ, лески); ; оснащение элементами пожарной безопасности </t>
  </si>
  <si>
    <t xml:space="preserve">Противодействие коррупции в муниципальном образовании Вындиноостровское сельское поселение на 2016-2017 годы </t>
  </si>
  <si>
    <t xml:space="preserve">Борьба  с  борщевиком  Сосновского  на территории
муниципального образования Вын-диноостровское сельское поселение на  2015 -2017 годы
</t>
  </si>
  <si>
    <t>Развитие физической культуры и спорта в МО Вындиноостровское сельское поселение на 2014-2020годы</t>
  </si>
  <si>
    <t>Создание эффективной системы физического воспитания и оздоровления населения  МО Вындиноостровское сельское поселение</t>
  </si>
  <si>
    <t xml:space="preserve">Проведение  спортивных мероприятий с участием различных категорий  населения;
Участие в районных, областных и местных спортивных мероприятиях;
-Информационное обеспечение и пропаганда физической культуры и спорта;
-Организация физкультурно-спортивных  массовых мероприятий.
</t>
  </si>
  <si>
    <t>Субсидия на муниципальное задание; субсидия на иные цели (приобретение аппаратуры для проведения дискотек", Финансирование  ремонта крыльца МБУКС</t>
  </si>
  <si>
    <t>содействие социально-экономическому и культурному развитию территории населенного пункта, являющегося административным центром муниципального образования Вындиноостровское сельское поселение</t>
  </si>
  <si>
    <t>Замена  светильников уличного освещения на энергосберегающие в деревне Вындин Остров</t>
  </si>
  <si>
    <t>Устойчивое развитие на части территорий населенного пункта, являющегося административным центром, иных форм местного самоуправления муниципального образования Вындиноостровское сельское поселение на период 2016-2017 годы</t>
  </si>
  <si>
    <t xml:space="preserve">Устойчивое развитие муниципаль-ного образования Вындиноостровское сельское поселение Волховского муниципального района Ленинградской области  на период 2016-2018 годы                                                                                                                Подпрограмма №  1 «Повышение безопасности дорожного движения на территории муниципального образования Вындиноостровское  сельское поселение Волховского муниципального района Ленинградской области 
на 2016- - 2018 годы»
Подпрограмма № 2  «Жилищно-коммунальное хозяйство муници-пального    образования Вындиноостровское сельское поселение Вол-ховского муниципального района Ленинградской области»
Подпрограмма № 3 «Устойчивое развитие муниципального образования Вындиноостровское сельское поселение  Волховского муниципального района Ленинградской области».
</t>
  </si>
  <si>
    <t xml:space="preserve"> Создание условий для проведения мероприятий  направленных на развитие и содержание  автомобильных дорог, на создание инвентаризационной и технической документации в сфере дорожного хозяйства, на проведение ремонтных работ по дорогам общего пользования  и дворовых территорий на  территории Вындиноостровского сельского поселения;
- Создание условий для устойчивого функционирования  жилищно-коммунального хозяйства на территории Вындиноостровского сельского поселения;
- Создание условий для проведения мероприятий  направленных на сферу благоустройства территории Вындиноостровского сельского поселения;
-Создание условий для удовлетворения потребностей населения, в том числе молодых семей и молодых специалистов в благоустроенном жилье;
- Создание и сохранение  благоприятных условий обеспечения культурного досуга жителей Вындиноостровского сельского поселения.
</t>
  </si>
  <si>
    <t>Развитие муниципальной службы в  МО Вындиноостровское сельское поселение  на период 2014-2018 гг.</t>
  </si>
  <si>
    <t xml:space="preserve">Проф.переподготовка муниципальных служащих по федеральному закону №44-ФЗ от 05.04.2013г "О контрактной системе в сфере закупок, товаров, работ, услуг для обеспечения государственных и муниципальных нужд", обучение - охрана труда. </t>
  </si>
  <si>
    <t>Устойчивое развитие территорий сельских населенных пунктов муниципального образования Вындиноостровское сельское поселение  на 2016-2017 годы</t>
  </si>
  <si>
    <t xml:space="preserve">совершенствование взаимодействия органов местного самоуправления муниципального образования Вындиноостровское сельское поселение и населения в решении вопросов местного значения на части территорий МО </t>
  </si>
  <si>
    <t>Профилактика терроризма и экстремизма в  муниципальном образовании Вындиноостровское сельское поселение  на 2017-2018 годы</t>
  </si>
  <si>
    <t xml:space="preserve"> 
- усиление антитеррористической защищенности объектов социальной сферы;
- проведение воспитательной, пропагандистской работы с населением поселения, направленной на предупреждение террористической и    экстремистской деятельности, повышение бдительности.
</t>
  </si>
  <si>
    <t xml:space="preserve"> </t>
  </si>
  <si>
    <t xml:space="preserve">Проведение  мероприятий по развитию молодежного самоуправления и общественных инициатив молодежи через поддержку детских и молодежных общественных объединений, органов школьного   самоуправления;
содействие духовно-нравственному, экологическому, гражданскому и военно-патриотическому воспитанию молодежи.-Организация физкультурно-спортивных  массовых мероприятий.
</t>
  </si>
  <si>
    <t xml:space="preserve">Развитие политической грамотности, правовой культуры
и повышение электоральной активности молодежи,                   
содействие развитию интеллектуального и научно-
технического потенциала молодежи,
государственная поддержка детских и молодежных
общественных объединений,
содействие духовно-нравственному и военно-патриотическому воспитанию молодежи.
</t>
  </si>
  <si>
    <t>Развитие культуры в муниципальном образовании Вындиноостровское сельское поселение на 2014-2020 год</t>
  </si>
  <si>
    <t>за 2017 год год</t>
  </si>
  <si>
    <t>Объем запланированных средств на 2017 г.</t>
  </si>
  <si>
    <t>Объем  израсходованных средств в рамках программы за январь-декабрь                    2017 г.</t>
  </si>
  <si>
    <t>Остаток неиспользованных средств на 01.01.2018</t>
  </si>
  <si>
    <r>
      <t>Развитие и поддержка малого и среднего предпринимательства в МО Вындиноостровское сельское поселение Волховского муниципального района Ленинградской области на 2017</t>
    </r>
    <r>
      <rPr>
        <b/>
        <sz val="10"/>
        <color indexed="8"/>
        <rFont val="Times New Roman CYR"/>
        <family val="0"/>
      </rPr>
      <t>-2018г"</t>
    </r>
  </si>
  <si>
    <t>Обеспечение первичных мер пожарной безопасности на территории МО Вындиноостровское сельское посе-ление на 2017-2018год."</t>
  </si>
  <si>
    <t>Молодежь муниципального образования Вындиноостровское сельское поселение на 2017-2018годы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</si>
</sst>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8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 CYR"/>
      <family val="1"/>
    </font>
    <font>
      <sz val="10"/>
      <color indexed="8"/>
      <name val="Times New Roman CYR"/>
      <family val="1"/>
    </font>
    <font>
      <sz val="10"/>
      <name val="Times New Roman"/>
      <family val="1"/>
    </font>
    <font>
      <b/>
      <sz val="10"/>
      <name val="Times New Roman CYR"/>
      <family val="1"/>
    </font>
    <font>
      <b/>
      <i/>
      <u val="single"/>
      <sz val="12"/>
      <color indexed="8"/>
      <name val="Times New Roman CYR"/>
      <family val="1"/>
    </font>
    <font>
      <b/>
      <i/>
      <sz val="10"/>
      <name val="Times New Roman CYR"/>
      <family val="1"/>
    </font>
    <font>
      <b/>
      <sz val="12"/>
      <color indexed="8"/>
      <name val="Times New Roman CYR"/>
      <family val="1"/>
    </font>
    <font>
      <sz val="12"/>
      <name val="Times New Roman CYR"/>
      <family val="1"/>
    </font>
    <font>
      <sz val="8"/>
      <name val="Times New Roman CYR"/>
      <family val="1"/>
    </font>
    <font>
      <b/>
      <sz val="9"/>
      <color indexed="8"/>
      <name val="Times New Roman CYR"/>
      <family val="1"/>
    </font>
    <font>
      <u val="single"/>
      <sz val="12"/>
      <name val="Times New Roman CYR"/>
      <family val="1"/>
    </font>
    <font>
      <b/>
      <sz val="12"/>
      <name val="Times New Roman CYR"/>
      <family val="0"/>
    </font>
    <font>
      <b/>
      <sz val="10"/>
      <color indexed="8"/>
      <name val="Times New Roman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/>
      <right/>
      <top style="medium"/>
      <bottom/>
    </border>
    <border>
      <left style="thin"/>
      <right/>
      <top style="thin"/>
      <bottom style="thin"/>
    </border>
    <border>
      <left/>
      <right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/>
      <bottom style="thin"/>
    </border>
    <border>
      <left style="thin"/>
      <right style="medium"/>
      <top style="thin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/>
      <top/>
      <bottom style="thin"/>
    </border>
    <border>
      <left style="thin"/>
      <right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6" fillId="0" borderId="0" xfId="0" applyFont="1" applyAlignment="1">
      <alignment horizontal="right" vertical="top"/>
    </xf>
    <xf numFmtId="0" fontId="11" fillId="33" borderId="10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 wrapText="1"/>
    </xf>
    <xf numFmtId="164" fontId="2" fillId="0" borderId="12" xfId="0" applyNumberFormat="1" applyFont="1" applyFill="1" applyBorder="1" applyAlignment="1" quotePrefix="1">
      <alignment horizontal="center" vertical="center" wrapText="1"/>
    </xf>
    <xf numFmtId="164" fontId="2" fillId="0" borderId="12" xfId="0" applyNumberFormat="1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/>
    </xf>
    <xf numFmtId="0" fontId="11" fillId="33" borderId="0" xfId="0" applyFont="1" applyFill="1" applyBorder="1" applyAlignment="1">
      <alignment horizontal="center" vertical="center" wrapText="1"/>
    </xf>
    <xf numFmtId="164" fontId="2" fillId="0" borderId="14" xfId="0" applyNumberFormat="1" applyFont="1" applyFill="1" applyBorder="1" applyAlignment="1" quotePrefix="1">
      <alignment horizontal="center" vertical="center" wrapText="1"/>
    </xf>
    <xf numFmtId="0" fontId="2" fillId="0" borderId="11" xfId="0" applyFont="1" applyFill="1" applyBorder="1" applyAlignment="1" quotePrefix="1">
      <alignment horizontal="center" vertical="center"/>
    </xf>
    <xf numFmtId="164" fontId="2" fillId="0" borderId="15" xfId="0" applyNumberFormat="1" applyFont="1" applyFill="1" applyBorder="1" applyAlignment="1" quotePrefix="1">
      <alignment horizontal="center" vertical="center" wrapText="1"/>
    </xf>
    <xf numFmtId="164" fontId="2" fillId="0" borderId="11" xfId="0" applyNumberFormat="1" applyFont="1" applyFill="1" applyBorder="1" applyAlignment="1" quotePrefix="1">
      <alignment horizontal="center" vertical="center" wrapText="1"/>
    </xf>
    <xf numFmtId="0" fontId="3" fillId="0" borderId="16" xfId="0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vertical="top" wrapText="1"/>
    </xf>
    <xf numFmtId="0" fontId="4" fillId="0" borderId="0" xfId="0" applyFont="1" applyFill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4" fillId="0" borderId="17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49" fontId="2" fillId="0" borderId="12" xfId="0" applyNumberFormat="1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vertical="top" wrapText="1"/>
    </xf>
    <xf numFmtId="0" fontId="2" fillId="0" borderId="18" xfId="0" applyFont="1" applyFill="1" applyBorder="1" applyAlignment="1">
      <alignment vertical="top" wrapText="1"/>
    </xf>
    <xf numFmtId="0" fontId="2" fillId="0" borderId="18" xfId="0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center" vertical="top" wrapText="1"/>
    </xf>
    <xf numFmtId="0" fontId="10" fillId="0" borderId="0" xfId="0" applyFont="1" applyAlignment="1">
      <alignment horizontal="center"/>
    </xf>
    <xf numFmtId="0" fontId="2" fillId="0" borderId="16" xfId="0" applyFont="1" applyFill="1" applyBorder="1" applyAlignment="1">
      <alignment horizontal="center" vertical="top" wrapText="1"/>
    </xf>
    <xf numFmtId="0" fontId="11" fillId="33" borderId="19" xfId="0" applyFont="1" applyFill="1" applyBorder="1" applyAlignment="1">
      <alignment horizontal="center" vertical="center" wrapText="1"/>
    </xf>
    <xf numFmtId="0" fontId="11" fillId="33" borderId="20" xfId="0" applyFont="1" applyFill="1" applyBorder="1" applyAlignment="1">
      <alignment horizontal="center" vertical="center" wrapText="1"/>
    </xf>
    <xf numFmtId="0" fontId="11" fillId="33" borderId="21" xfId="0" applyFont="1" applyFill="1" applyBorder="1" applyAlignment="1">
      <alignment horizontal="center" vertical="center" wrapText="1"/>
    </xf>
    <xf numFmtId="0" fontId="11" fillId="33" borderId="22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top" wrapText="1"/>
    </xf>
    <xf numFmtId="0" fontId="11" fillId="0" borderId="23" xfId="0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33" borderId="25" xfId="0" applyFont="1" applyFill="1" applyBorder="1" applyAlignment="1">
      <alignment horizontal="center" vertical="center" wrapText="1"/>
    </xf>
    <xf numFmtId="0" fontId="11" fillId="33" borderId="26" xfId="0" applyFont="1" applyFill="1" applyBorder="1" applyAlignment="1">
      <alignment horizontal="center" vertical="center" wrapText="1"/>
    </xf>
    <xf numFmtId="0" fontId="11" fillId="33" borderId="27" xfId="0" applyFont="1" applyFill="1" applyBorder="1" applyAlignment="1">
      <alignment horizontal="center" vertical="center" wrapText="1"/>
    </xf>
    <xf numFmtId="0" fontId="11" fillId="33" borderId="28" xfId="0" applyFont="1" applyFill="1" applyBorder="1" applyAlignment="1">
      <alignment horizontal="center" vertical="center" wrapText="1"/>
    </xf>
    <xf numFmtId="0" fontId="5" fillId="0" borderId="29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11" fillId="33" borderId="34" xfId="0" applyFont="1" applyFill="1" applyBorder="1" applyAlignment="1">
      <alignment horizontal="center" vertical="center" wrapText="1"/>
    </xf>
    <xf numFmtId="0" fontId="11" fillId="33" borderId="35" xfId="0" applyFont="1" applyFill="1" applyBorder="1" applyAlignment="1">
      <alignment horizontal="center" vertical="center" wrapText="1"/>
    </xf>
    <xf numFmtId="0" fontId="11" fillId="33" borderId="36" xfId="0" applyFont="1" applyFill="1" applyBorder="1" applyAlignment="1">
      <alignment horizontal="center" vertical="center" wrapText="1"/>
    </xf>
    <xf numFmtId="0" fontId="11" fillId="33" borderId="37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6"/>
  <sheetViews>
    <sheetView tabSelected="1" zoomScalePageLayoutView="0" workbookViewId="0" topLeftCell="A22">
      <selection activeCell="A25" sqref="A25"/>
    </sheetView>
  </sheetViews>
  <sheetFormatPr defaultColWidth="40.75390625" defaultRowHeight="12.75"/>
  <cols>
    <col min="1" max="1" width="38.00390625" style="1" customWidth="1"/>
    <col min="2" max="2" width="29.875" style="1" customWidth="1"/>
    <col min="3" max="3" width="17.00390625" style="1" customWidth="1"/>
    <col min="4" max="4" width="22.625" style="1" customWidth="1"/>
    <col min="5" max="5" width="18.375" style="1" customWidth="1"/>
    <col min="6" max="6" width="49.00390625" style="1" customWidth="1"/>
    <col min="7" max="16384" width="40.75390625" style="1" customWidth="1"/>
  </cols>
  <sheetData>
    <row r="1" spans="6:16" ht="15.75"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spans="3:5" ht="15.75">
      <c r="C2" s="37" t="s">
        <v>13</v>
      </c>
      <c r="D2" s="37"/>
      <c r="E2" s="3"/>
    </row>
    <row r="3" spans="1:6" ht="20.25" customHeight="1">
      <c r="A3" s="38" t="s">
        <v>14</v>
      </c>
      <c r="B3" s="38"/>
      <c r="C3" s="38"/>
      <c r="D3" s="38"/>
      <c r="E3" s="38"/>
      <c r="F3" s="38"/>
    </row>
    <row r="4" spans="1:6" ht="15.75">
      <c r="A4" s="39" t="s">
        <v>19</v>
      </c>
      <c r="B4" s="39"/>
      <c r="C4" s="39"/>
      <c r="D4" s="39"/>
      <c r="E4" s="39"/>
      <c r="F4" s="39"/>
    </row>
    <row r="5" spans="2:5" ht="12.75">
      <c r="B5" s="40" t="s">
        <v>5</v>
      </c>
      <c r="C5" s="40"/>
      <c r="D5" s="40"/>
      <c r="E5" s="28"/>
    </row>
    <row r="6" spans="2:5" ht="15.75">
      <c r="B6" s="4" t="s">
        <v>42</v>
      </c>
      <c r="C6" s="4"/>
      <c r="D6" s="4"/>
      <c r="E6" s="4"/>
    </row>
    <row r="7" ht="13.5" thickBot="1"/>
    <row r="8" spans="1:6" ht="13.5" customHeight="1" thickBot="1">
      <c r="A8" s="41" t="s">
        <v>6</v>
      </c>
      <c r="B8" s="42"/>
      <c r="C8" s="45" t="s">
        <v>3</v>
      </c>
      <c r="D8" s="46"/>
      <c r="E8" s="10"/>
      <c r="F8" s="47" t="s">
        <v>7</v>
      </c>
    </row>
    <row r="9" spans="1:6" ht="50.25" customHeight="1" thickBot="1">
      <c r="A9" s="43"/>
      <c r="B9" s="44"/>
      <c r="C9" s="7" t="s">
        <v>43</v>
      </c>
      <c r="D9" s="6" t="s">
        <v>44</v>
      </c>
      <c r="E9" s="11" t="s">
        <v>45</v>
      </c>
      <c r="F9" s="48"/>
    </row>
    <row r="10" spans="1:6" ht="12.75" customHeight="1">
      <c r="A10" s="50" t="s">
        <v>0</v>
      </c>
      <c r="B10" s="52" t="s">
        <v>15</v>
      </c>
      <c r="C10" s="50" t="s">
        <v>1</v>
      </c>
      <c r="D10" s="30" t="s">
        <v>2</v>
      </c>
      <c r="E10" s="32" t="s">
        <v>2</v>
      </c>
      <c r="F10" s="48"/>
    </row>
    <row r="11" spans="1:6" ht="13.5" thickBot="1">
      <c r="A11" s="51"/>
      <c r="B11" s="53"/>
      <c r="C11" s="51"/>
      <c r="D11" s="31"/>
      <c r="E11" s="33"/>
      <c r="F11" s="49"/>
    </row>
    <row r="12" spans="1:6" s="2" customFormat="1" ht="93" customHeight="1">
      <c r="A12" s="34" t="s">
        <v>32</v>
      </c>
      <c r="B12" s="19" t="s">
        <v>12</v>
      </c>
      <c r="C12" s="8">
        <v>30</v>
      </c>
      <c r="D12" s="8">
        <v>19.9</v>
      </c>
      <c r="E12" s="12">
        <f aca="true" t="shared" si="0" ref="E12:E25">C12-D12</f>
        <v>10.100000000000001</v>
      </c>
      <c r="F12" s="21" t="s">
        <v>33</v>
      </c>
    </row>
    <row r="13" spans="1:6" s="2" customFormat="1" ht="45.75" customHeight="1" hidden="1">
      <c r="A13" s="34"/>
      <c r="B13" s="20"/>
      <c r="C13" s="8"/>
      <c r="D13" s="8"/>
      <c r="E13" s="12"/>
      <c r="F13" s="22"/>
    </row>
    <row r="14" spans="1:6" s="2" customFormat="1" ht="45" customHeight="1" hidden="1">
      <c r="A14" s="34"/>
      <c r="B14" s="20"/>
      <c r="C14" s="8"/>
      <c r="D14" s="8"/>
      <c r="E14" s="12"/>
      <c r="F14" s="22"/>
    </row>
    <row r="15" spans="1:6" s="2" customFormat="1" ht="52.5" customHeight="1">
      <c r="A15" s="27" t="s">
        <v>21</v>
      </c>
      <c r="B15" s="20" t="s">
        <v>10</v>
      </c>
      <c r="C15" s="8">
        <v>20</v>
      </c>
      <c r="D15" s="8">
        <v>0</v>
      </c>
      <c r="E15" s="12">
        <f t="shared" si="0"/>
        <v>20</v>
      </c>
      <c r="F15" s="19" t="s">
        <v>38</v>
      </c>
    </row>
    <row r="16" spans="1:6" s="2" customFormat="1" ht="71.25" customHeight="1">
      <c r="A16" s="16" t="s">
        <v>46</v>
      </c>
      <c r="B16" s="20" t="s">
        <v>9</v>
      </c>
      <c r="C16" s="8">
        <v>8</v>
      </c>
      <c r="D16" s="8">
        <v>0</v>
      </c>
      <c r="E16" s="12">
        <f t="shared" si="0"/>
        <v>8</v>
      </c>
      <c r="F16" s="19"/>
    </row>
    <row r="17" spans="1:6" s="2" customFormat="1" ht="71.25" customHeight="1">
      <c r="A17" s="16" t="s">
        <v>22</v>
      </c>
      <c r="B17" s="19" t="s">
        <v>18</v>
      </c>
      <c r="C17" s="8">
        <v>5</v>
      </c>
      <c r="D17" s="8">
        <v>0</v>
      </c>
      <c r="E17" s="12">
        <f t="shared" si="0"/>
        <v>5</v>
      </c>
      <c r="F17" s="19"/>
    </row>
    <row r="18" spans="1:6" s="2" customFormat="1" ht="164.25" customHeight="1">
      <c r="A18" s="29" t="s">
        <v>47</v>
      </c>
      <c r="B18" s="19" t="s">
        <v>17</v>
      </c>
      <c r="C18" s="8">
        <v>40</v>
      </c>
      <c r="D18" s="8">
        <v>9.2</v>
      </c>
      <c r="E18" s="12">
        <f t="shared" si="0"/>
        <v>30.8</v>
      </c>
      <c r="F18" s="19" t="s">
        <v>20</v>
      </c>
    </row>
    <row r="19" spans="1:6" s="2" customFormat="1" ht="314.25" customHeight="1">
      <c r="A19" s="27" t="s">
        <v>30</v>
      </c>
      <c r="B19" s="20" t="s">
        <v>11</v>
      </c>
      <c r="C19" s="9">
        <v>2920</v>
      </c>
      <c r="D19" s="9">
        <v>2409.5</v>
      </c>
      <c r="E19" s="12">
        <f t="shared" si="0"/>
        <v>510.5</v>
      </c>
      <c r="F19" s="19" t="s">
        <v>31</v>
      </c>
    </row>
    <row r="20" spans="1:6" s="2" customFormat="1" ht="150" customHeight="1">
      <c r="A20" s="27" t="s">
        <v>36</v>
      </c>
      <c r="B20" s="19" t="s">
        <v>37</v>
      </c>
      <c r="C20" s="9">
        <v>5</v>
      </c>
      <c r="D20" s="8">
        <v>0</v>
      </c>
      <c r="E20" s="12">
        <f t="shared" si="0"/>
        <v>5</v>
      </c>
      <c r="F20" s="19"/>
    </row>
    <row r="21" spans="1:6" s="2" customFormat="1" ht="116.25" customHeight="1">
      <c r="A21" s="27" t="s">
        <v>34</v>
      </c>
      <c r="B21" s="19" t="s">
        <v>35</v>
      </c>
      <c r="C21" s="8">
        <v>50</v>
      </c>
      <c r="D21" s="8">
        <v>0</v>
      </c>
      <c r="E21" s="12">
        <f t="shared" si="0"/>
        <v>50</v>
      </c>
      <c r="F21" s="19"/>
    </row>
    <row r="22" spans="1:6" s="2" customFormat="1" ht="81" customHeight="1">
      <c r="A22" s="17" t="s">
        <v>29</v>
      </c>
      <c r="B22" s="20" t="s">
        <v>27</v>
      </c>
      <c r="C22" s="8">
        <v>55</v>
      </c>
      <c r="D22" s="8">
        <v>54.3</v>
      </c>
      <c r="E22" s="12">
        <f t="shared" si="0"/>
        <v>0.7000000000000028</v>
      </c>
      <c r="F22" s="23" t="s">
        <v>28</v>
      </c>
    </row>
    <row r="23" spans="1:6" s="2" customFormat="1" ht="104.25" customHeight="1">
      <c r="A23" s="27" t="s">
        <v>23</v>
      </c>
      <c r="B23" s="19" t="s">
        <v>24</v>
      </c>
      <c r="C23" s="8">
        <v>30</v>
      </c>
      <c r="D23" s="8">
        <v>1.8</v>
      </c>
      <c r="E23" s="12">
        <f>C23-D23</f>
        <v>28.2</v>
      </c>
      <c r="F23" s="24" t="s">
        <v>25</v>
      </c>
    </row>
    <row r="24" spans="1:6" s="2" customFormat="1" ht="177.75" customHeight="1">
      <c r="A24" s="18" t="s">
        <v>48</v>
      </c>
      <c r="B24" s="19" t="s">
        <v>40</v>
      </c>
      <c r="C24" s="8">
        <v>35</v>
      </c>
      <c r="D24" s="8">
        <v>26.6</v>
      </c>
      <c r="E24" s="12">
        <f>C24-D24</f>
        <v>8.399999999999999</v>
      </c>
      <c r="F24" s="25" t="s">
        <v>39</v>
      </c>
    </row>
    <row r="25" spans="1:6" s="2" customFormat="1" ht="76.5" customHeight="1" thickBot="1">
      <c r="A25" s="17" t="s">
        <v>41</v>
      </c>
      <c r="B25" s="19" t="s">
        <v>16</v>
      </c>
      <c r="C25" s="8">
        <v>2569</v>
      </c>
      <c r="D25" s="8">
        <v>2569</v>
      </c>
      <c r="E25" s="12">
        <f t="shared" si="0"/>
        <v>0</v>
      </c>
      <c r="F25" s="26" t="s">
        <v>26</v>
      </c>
    </row>
    <row r="26" spans="1:6" s="2" customFormat="1" ht="27" customHeight="1" thickBot="1">
      <c r="A26" s="35" t="s">
        <v>4</v>
      </c>
      <c r="B26" s="36"/>
      <c r="C26" s="15">
        <f>SUM(C12:C25)</f>
        <v>5767</v>
      </c>
      <c r="D26" s="14">
        <f>SUM(D12:D25)</f>
        <v>5090.3</v>
      </c>
      <c r="E26" s="15">
        <f>SUM(E12:E25)</f>
        <v>676.7</v>
      </c>
      <c r="F26" s="13" t="s">
        <v>8</v>
      </c>
    </row>
    <row r="27" s="2" customFormat="1" ht="12.75"/>
    <row r="28" s="2" customFormat="1" ht="12.75"/>
    <row r="29" s="2" customFormat="1" ht="12.75"/>
    <row r="30" s="2" customFormat="1" ht="12.75"/>
    <row r="31" s="2" customFormat="1" ht="12.75"/>
    <row r="32" s="2" customFormat="1" ht="12.75"/>
    <row r="33" s="2" customFormat="1" ht="12.75"/>
    <row r="34" s="2" customFormat="1" ht="12.75"/>
    <row r="35" s="2" customFormat="1" ht="12.75"/>
    <row r="36" s="2" customFormat="1" ht="12.75"/>
    <row r="37" s="2" customFormat="1" ht="12.75"/>
    <row r="38" s="2" customFormat="1" ht="12.75"/>
    <row r="39" s="2" customFormat="1" ht="12.75"/>
    <row r="40" s="2" customFormat="1" ht="12.75"/>
    <row r="41" s="2" customFormat="1" ht="12.75"/>
    <row r="42" s="2" customFormat="1" ht="12.75"/>
    <row r="43" s="2" customFormat="1" ht="12.75"/>
    <row r="44" s="2" customFormat="1" ht="12.75"/>
    <row r="45" s="2" customFormat="1" ht="12.75"/>
    <row r="46" s="2" customFormat="1" ht="12.75"/>
    <row r="47" s="2" customFormat="1" ht="12.75"/>
    <row r="48" s="2" customFormat="1" ht="12.75"/>
    <row r="49" s="2" customFormat="1" ht="12.75"/>
    <row r="50" s="2" customFormat="1" ht="12.75"/>
    <row r="51" s="2" customFormat="1" ht="12.75"/>
    <row r="52" s="2" customFormat="1" ht="12.75"/>
    <row r="53" s="2" customFormat="1" ht="12.75"/>
    <row r="54" s="2" customFormat="1" ht="12.75"/>
  </sheetData>
  <sheetProtection/>
  <mergeCells count="14">
    <mergeCell ref="D10:D11"/>
    <mergeCell ref="E10:E11"/>
    <mergeCell ref="A12:A14"/>
    <mergeCell ref="A26:B26"/>
    <mergeCell ref="C2:D2"/>
    <mergeCell ref="A3:F3"/>
    <mergeCell ref="A4:F4"/>
    <mergeCell ref="B5:D5"/>
    <mergeCell ref="A8:B9"/>
    <mergeCell ref="C8:D8"/>
    <mergeCell ref="F8:F11"/>
    <mergeCell ref="A10:A11"/>
    <mergeCell ref="B10:B11"/>
    <mergeCell ref="C10:C11"/>
  </mergeCells>
  <printOptions/>
  <pageMargins left="0.5118110236220472" right="0" top="0.15748031496062992" bottom="0.15748031496062992" header="0" footer="0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user</cp:lastModifiedBy>
  <cp:lastPrinted>2016-02-15T13:00:24Z</cp:lastPrinted>
  <dcterms:created xsi:type="dcterms:W3CDTF">2007-10-25T07:17:21Z</dcterms:created>
  <dcterms:modified xsi:type="dcterms:W3CDTF">2018-03-14T07:24:34Z</dcterms:modified>
  <cp:category/>
  <cp:version/>
  <cp:contentType/>
  <cp:contentStatus/>
</cp:coreProperties>
</file>