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'Доходы'!$A$88</definedName>
    <definedName name="REND_1" localSheetId="2">'Источники'!$A$22</definedName>
    <definedName name="REND_1" localSheetId="1">'Расходы'!$A$151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<sst xmlns="http://schemas.openxmlformats.org/spreadsheetml/2006/main" count="793" uniqueCount="401">
  <si>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</si>
  <si>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</si>
  <si>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</si>
  <si>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</si>
  <si>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</si>
  <si>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</si>
  <si>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</si>
  <si>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</si>
  <si>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</si>
  <si>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</si>
  <si>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</si>
  <si>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</si>
  <si>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</si>
  <si>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</si>
  <si>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</si>
  <si>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</si>
  <si>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</si>
  <si>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</si>
  <si>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</si>
  <si>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</si>
  <si>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</si>
  <si>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</si>
  <si>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</si>
  <si>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</si>
  <si>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</si>
  <si>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</si>
  <si>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</si>
  <si>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</si>
  <si>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</si>
  <si>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</si>
  <si>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</si>
  <si>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</si>
  <si>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</si>
  <si>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Администрация муниципального образования Вындиноостровское СП</t>
  </si>
  <si>
    <t>Вындиноостровское сельское поселение</t>
  </si>
  <si>
    <t>Периодичность: годовая</t>
  </si>
  <si>
    <t>Единица измерения: руб.</t>
  </si>
  <si>
    <t>831</t>
  </si>
  <si>
    <t>41609403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</si>
  <si>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</si>
  <si>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</si>
  <si>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</si>
  <si>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</si>
  <si>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</si>
  <si>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</si>
  <si>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</si>
  <si>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</si>
  <si>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</si>
  <si>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</si>
  <si>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</si>
  <si>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</si>
  <si>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</si>
  <si>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</si>
  <si>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</si>
  <si>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</si>
  <si>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</si>
  <si>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</si>
  <si>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</si>
  <si>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</si>
  <si>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</si>
  <si>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</si>
  <si>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</si>
  <si>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</si>
  <si>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</si>
  <si>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</si>
  <si>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</si>
  <si>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</si>
  <si>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</si>
  <si>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</si>
  <si>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</si>
  <si>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</si>
  <si>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</si>
  <si>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</si>
  <si>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</si>
  <si>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</si>
  <si>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</si>
  <si>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</si>
  <si>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</si>
  <si>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</si>
  <si>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</si>
  <si>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</si>
  <si>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</si>
  <si>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</si>
  <si>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</si>
  <si>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</si>
  <si>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</si>
  <si>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</si>
  <si>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</si>
  <si>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</si>
  <si>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</si>
  <si>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</si>
  <si>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</si>
  <si>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</si>
  <si>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</si>
  <si>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</si>
  <si>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</si>
  <si>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</si>
  <si>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</si>
  <si>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</si>
  <si>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</si>
  <si>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</si>
  <si>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</si>
  <si>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</si>
  <si>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</si>
  <si>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</si>
  <si>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</si>
  <si>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</si>
  <si>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</si>
  <si>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</si>
  <si>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</si>
  <si>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</si>
  <si>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</si>
  <si>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</si>
  <si>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</si>
  <si>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</si>
  <si>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</si>
  <si>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</si>
  <si>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</si>
  <si>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</si>
  <si>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</si>
  <si>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831 11402050130000440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</si>
  <si>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</si>
  <si>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</si>
  <si>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</si>
  <si>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</si>
  <si>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</si>
  <si>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831 11633000000000140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</si>
  <si>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</si>
  <si>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831 11633050100000140</t>
  </si>
  <si>
    <t>ПРОЧИЕ НЕНАЛОГОВЫЕ ДОХОДЫ</t>
  </si>
  <si>
    <t>831 11700000000000000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</si>
  <si>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</si>
  <si>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</si>
  <si>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</si>
  <si>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</si>
  <si>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</si>
  <si>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</si>
  <si>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</si>
  <si>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</si>
  <si>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бюджетной системы Российской Федерации</t>
  </si>
  <si>
    <t>831 20210000000000151</t>
  </si>
  <si>
    <t>Дотации на выравнивание бюджетной обеспеченности</t>
  </si>
  <si>
    <t>831 20215001000000151</t>
  </si>
  <si>
    <t>Дотации бюджетам сельских поселений на выравнивание бюджетной обеспеченности</t>
  </si>
  <si>
    <t>831 20215001100000151</t>
  </si>
  <si>
    <t>Субсидии бюджетам бюджетной системы Российской Федерации (межбюджетные субсидии)</t>
  </si>
  <si>
    <t>831 20220000000000151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</si>
  <si>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</si>
  <si>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831 20220077000000151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</si>
  <si>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</si>
  <si>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831 20220077100000151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</si>
  <si>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</si>
  <si>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</si>
  <si>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</si>
  <si>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831 20220216100000151</t>
  </si>
  <si>
    <t>Прочие субсидии</t>
  </si>
  <si>
    <t>831 20229999000000151</t>
  </si>
  <si>
    <t>Прочие субсидии бюджетам сельских поселений</t>
  </si>
  <si>
    <t>831 20229999100000151</t>
  </si>
  <si>
    <t>Субвенции бюджетам бюджетной системы Российской Федерации</t>
  </si>
  <si>
    <t>831 20230000000000151</t>
  </si>
  <si>
    <t>Субвенции местным бюджетам на выполнение передаваемых полномочий субъектов Российской Федерации</t>
  </si>
  <si>
    <t>831 20230024000000151</t>
  </si>
  <si>
    <t>Субвенции бюджетам сельских поселений на выполнение передаваемых полномочий субъектов Российской Федерации</t>
  </si>
  <si>
    <t>831 20230024100000151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</si>
  <si>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</si>
  <si>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</si>
  <si>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</si>
  <si>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831 20235118100000151</t>
  </si>
  <si>
    <t>Иные межбюджетные трансферты</t>
  </si>
  <si>
    <t>831 20240000000000151</t>
  </si>
  <si>
    <t>Прочие межбюджетные трансферты, передаваемые бюджетам</t>
  </si>
  <si>
    <t>831 20249999000000151</t>
  </si>
  <si>
    <t>Прочие межбюджетные трансферты, передаваемые бюджетам сельских поселений</t>
  </si>
  <si>
    <t>831 20249999100000151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</si>
  <si>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</si>
  <si>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</si>
  <si>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</si>
  <si>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</si>
  <si>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</si>
  <si>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</si>
  <si>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</si>
  <si>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</si>
  <si>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</si>
  <si>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</si>
  <si>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</si>
  <si>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</si>
  <si>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</si>
  <si>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</si>
  <si>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</si>
  <si>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</si>
  <si>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</si>
  <si>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</si>
  <si>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</si>
  <si>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</si>
  <si>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</si>
  <si>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</si>
  <si>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</si>
  <si>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</si>
  <si>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</si>
  <si>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</si>
  <si>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</si>
  <si>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</si>
  <si>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</si>
  <si>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</si>
  <si>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</si>
  <si>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</si>
  <si>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</si>
  <si>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</si>
  <si>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</si>
  <si>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</si>
  <si>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</si>
  <si>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</si>
  <si>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</si>
  <si>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</si>
  <si>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</si>
  <si>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</si>
  <si>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</si>
  <si>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</si>
  <si>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</si>
  <si>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</si>
  <si>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</si>
  <si>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</si>
  <si>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</si>
  <si>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</si>
  <si>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</si>
  <si>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</si>
  <si>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</si>
  <si>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</si>
  <si>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</si>
  <si>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</si>
  <si>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</si>
  <si>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</si>
  <si>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</si>
  <si>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</si>
  <si>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</si>
  <si>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</si>
  <si>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</si>
  <si>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</si>
  <si>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</si>
  <si>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</si>
  <si>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</si>
  <si>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</si>
  <si>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</si>
  <si>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</si>
  <si>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</si>
  <si>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</si>
  <si>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</si>
  <si>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</si>
  <si>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</si>
  <si>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</si>
  <si>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</si>
  <si>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</si>
  <si>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</si>
  <si>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</si>
  <si>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</si>
  <si>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</si>
  <si>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</si>
  <si>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</si>
  <si>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</si>
  <si>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</si>
  <si>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</si>
  <si>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</si>
  <si>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</si>
  <si>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</si>
  <si>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</si>
  <si>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</si>
  <si>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</si>
  <si>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</si>
  <si>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</si>
  <si>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</si>
  <si>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</si>
  <si>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</si>
  <si>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</si>
  <si>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</si>
  <si>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</si>
  <si>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</si>
  <si>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Иные бюджетные ассигнования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</si>
  <si>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</si>
  <si>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</si>
  <si>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</si>
  <si>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</si>
  <si>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</si>
  <si>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</si>
  <si>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</si>
  <si>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</si>
  <si>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</si>
  <si>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</si>
  <si>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</si>
  <si>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</si>
  <si>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</si>
  <si>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</si>
  <si>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</si>
  <si>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</si>
  <si>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</si>
  <si>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</si>
  <si>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</si>
  <si>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</si>
  <si>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</si>
  <si>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</si>
  <si>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</si>
  <si>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</si>
  <si>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</si>
  <si>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</si>
  <si>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</si>
  <si>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</si>
  <si>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</si>
  <si>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</si>
  <si>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</si>
  <si>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</si>
  <si>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</si>
  <si>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</si>
  <si>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</si>
  <si>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</si>
  <si>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</si>
  <si>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</si>
  <si>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</si>
  <si>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</si>
  <si>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</si>
  <si>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</si>
  <si>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</si>
  <si>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</si>
  <si>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</si>
  <si>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</si>
  <si>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</si>
  <si>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</si>
  <si>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</si>
  <si>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</si>
  <si>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</si>
  <si>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</si>
  <si>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</si>
  <si>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</si>
  <si>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</si>
  <si>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</si>
  <si>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</si>
  <si>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</si>
  <si>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</si>
  <si>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</si>
  <si>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</si>
  <si>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</si>
  <si>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</si>
  <si>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</si>
  <si>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</si>
  <si>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</si>
  <si>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</si>
  <si>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</si>
  <si>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</si>
  <si>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</si>
  <si>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</si>
  <si>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</si>
  <si>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</si>
  <si>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</si>
  <si>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</si>
  <si>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</si>
  <si>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</si>
  <si>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</si>
  <si>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</si>
  <si>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</si>
  <si>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</si>
  <si>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</si>
  <si>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</si>
  <si>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</si>
  <si>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</si>
  <si>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</si>
  <si>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</si>
  <si>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</si>
  <si>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</si>
  <si>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</si>
  <si>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</si>
  <si>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</si>
  <si>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</si>
  <si>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</si>
  <si>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</si>
  <si>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</si>
  <si>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</si>
  <si>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</si>
  <si>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</si>
  <si>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</si>
  <si>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</si>
  <si>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</si>
  <si>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</si>
  <si>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</si>
  <si>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</si>
  <si>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</si>
  <si>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</si>
  <si>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</si>
  <si>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</si>
  <si>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</si>
  <si>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</si>
  <si>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</si>
  <si>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</si>
  <si>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</si>
  <si>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</si>
  <si>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</si>
  <si>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EXPORT_SRC_KIND</t>
  </si>
  <si>
    <t>СБС</t>
  </si>
  <si>
    <t>EXPORT_PARAM_SRC_KIND</t>
  </si>
  <si>
    <t>EXPORT_SRC_CODE</t>
  </si>
  <si>
    <t>003031</t>
  </si>
  <si>
    <t>EXPORT_VB_CODE</t>
  </si>
  <si>
    <t>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</si>
</sst>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righ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17" xfId="0" applyNumberFormat="1" applyFont="1" applyBorder="1" applyAlignment="1">
      <alignment horizontal="centerContinuous"/>
    </xf>
    <xf numFmtId="164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 horizontal="left"/>
    </xf>
    <xf numFmtId="49" fontId="4" fillId="0" borderId="2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165" fontId="4" fillId="0" borderId="32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37" xfId="0" applyFont="1" applyBorder="1" applyAlignment="1">
      <alignment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left" wrapText="1"/>
    </xf>
    <xf numFmtId="49" fontId="3" fillId="0" borderId="39" xfId="0" applyNumberFormat="1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49" fontId="4" fillId="0" borderId="13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right"/>
    </xf>
    <xf numFmtId="49" fontId="4" fillId="0" borderId="15" xfId="0" applyNumberFormat="1" applyFont="1" applyBorder="1" applyAlignment="1">
      <alignment horizontal="left" wrapText="1"/>
    </xf>
    <xf numFmtId="49" fontId="4" fillId="0" borderId="42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22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4" fillId="0" borderId="47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left" wrapText="1"/>
    </xf>
    <xf numFmtId="49" fontId="3" fillId="0" borderId="33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4" fontId="3" fillId="0" borderId="35" xfId="0" applyNumberFormat="1" applyFont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9" xfId="0" applyNumberFormat="1" applyFont="1" applyBorder="1" applyAlignment="1">
      <alignment horizontal="left" wrapText="1"/>
    </xf>
    <xf numFmtId="49" fontId="4" fillId="0" borderId="49" xfId="0" applyNumberFormat="1" applyFont="1" applyBorder="1" applyAlignment="1">
      <alignment wrapText="1"/>
    </xf>
    <xf numFmtId="49" fontId="4" fillId="0" borderId="4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5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8</xdr:row>
      <xdr:rowOff>142875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3906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zoomScalePageLayoutView="0" workbookViewId="0" topLeftCell="A1">
      <selection activeCell="C21" sqref="C2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3"/>
      <c r="B1" s="123"/>
      <c r="C1" s="123"/>
      <c r="D1" s="123"/>
      <c r="E1" s="15"/>
      <c r="F1" s="16"/>
      <c r="H1" s="1" t="s">
        <v>30</v>
      </c>
    </row>
    <row r="2" spans="1:6" ht="16.5" customHeight="1" thickBot="1">
      <c r="A2" s="123" t="s">
        <v>27</v>
      </c>
      <c r="B2" s="123"/>
      <c r="C2" s="123"/>
      <c r="D2" s="123"/>
      <c r="E2" s="17"/>
      <c r="F2" s="18" t="s">
        <v>3</v>
      </c>
    </row>
    <row r="3" spans="1:8" ht="15">
      <c r="A3" s="19"/>
      <c r="B3" s="19"/>
      <c r="C3" s="19"/>
      <c r="D3" s="20"/>
      <c r="E3" s="21" t="s">
        <v>9</v>
      </c>
      <c r="F3" s="22" t="s">
        <v>16</v>
      </c>
      <c r="H3" s="1" t="s">
        <v>41</v>
      </c>
    </row>
    <row r="4" spans="1:8" ht="14.25" customHeight="1">
      <c r="A4" s="124" t="s">
        <v>31</v>
      </c>
      <c r="B4" s="124"/>
      <c r="C4" s="124"/>
      <c r="D4" s="124"/>
      <c r="E4" s="17" t="s">
        <v>8</v>
      </c>
      <c r="F4" s="23" t="s">
        <v>32</v>
      </c>
      <c r="H4" s="1" t="s">
        <v>32</v>
      </c>
    </row>
    <row r="5" spans="1:8" ht="15">
      <c r="A5" s="19"/>
      <c r="B5" s="19"/>
      <c r="C5" s="19"/>
      <c r="D5" s="20"/>
      <c r="E5" s="17" t="s">
        <v>6</v>
      </c>
      <c r="F5" s="24"/>
      <c r="H5" s="1" t="s">
        <v>39</v>
      </c>
    </row>
    <row r="6" spans="1:8" ht="15">
      <c r="A6" s="19" t="s">
        <v>22</v>
      </c>
      <c r="B6" s="125" t="s">
        <v>33</v>
      </c>
      <c r="C6" s="126"/>
      <c r="D6" s="126"/>
      <c r="E6" s="17" t="s">
        <v>23</v>
      </c>
      <c r="F6" s="24" t="s">
        <v>37</v>
      </c>
      <c r="H6" s="1" t="s">
        <v>2</v>
      </c>
    </row>
    <row r="7" spans="1:6" ht="15">
      <c r="A7" s="19" t="s">
        <v>14</v>
      </c>
      <c r="B7" s="127" t="s">
        <v>34</v>
      </c>
      <c r="C7" s="127"/>
      <c r="D7" s="127"/>
      <c r="E7" s="17" t="s">
        <v>29</v>
      </c>
      <c r="F7" s="25" t="s">
        <v>38</v>
      </c>
    </row>
    <row r="8" spans="1:6" ht="15">
      <c r="A8" s="19" t="s">
        <v>35</v>
      </c>
      <c r="B8" s="19"/>
      <c r="C8" s="19"/>
      <c r="D8" s="20"/>
      <c r="E8" s="17"/>
      <c r="F8" s="26" t="s">
        <v>30</v>
      </c>
    </row>
    <row r="9" spans="1:8" ht="15.75" thickBot="1">
      <c r="A9" s="19" t="s">
        <v>36</v>
      </c>
      <c r="B9" s="19"/>
      <c r="C9" s="27"/>
      <c r="D9" s="20"/>
      <c r="E9" s="17" t="s">
        <v>7</v>
      </c>
      <c r="F9" s="28" t="s">
        <v>0</v>
      </c>
      <c r="H9" s="1" t="s">
        <v>40</v>
      </c>
    </row>
    <row r="10" spans="1:6" ht="20.25" customHeight="1" thickBot="1">
      <c r="A10" s="128" t="s">
        <v>20</v>
      </c>
      <c r="B10" s="128"/>
      <c r="C10" s="128"/>
      <c r="D10" s="128"/>
      <c r="E10" s="29"/>
      <c r="F10" s="30"/>
    </row>
    <row r="11" spans="1:6" ht="3.75" customHeight="1">
      <c r="A11" s="129" t="s">
        <v>4</v>
      </c>
      <c r="B11" s="132" t="s">
        <v>11</v>
      </c>
      <c r="C11" s="132" t="s">
        <v>24</v>
      </c>
      <c r="D11" s="135" t="s">
        <v>17</v>
      </c>
      <c r="E11" s="135" t="s">
        <v>12</v>
      </c>
      <c r="F11" s="120" t="s">
        <v>15</v>
      </c>
    </row>
    <row r="12" spans="1:6" ht="3" customHeight="1">
      <c r="A12" s="130"/>
      <c r="B12" s="133"/>
      <c r="C12" s="133"/>
      <c r="D12" s="136"/>
      <c r="E12" s="136"/>
      <c r="F12" s="121"/>
    </row>
    <row r="13" spans="1:6" ht="3" customHeight="1">
      <c r="A13" s="130"/>
      <c r="B13" s="133"/>
      <c r="C13" s="133"/>
      <c r="D13" s="136"/>
      <c r="E13" s="136"/>
      <c r="F13" s="121"/>
    </row>
    <row r="14" spans="1:6" ht="3" customHeight="1">
      <c r="A14" s="130"/>
      <c r="B14" s="133"/>
      <c r="C14" s="133"/>
      <c r="D14" s="136"/>
      <c r="E14" s="136"/>
      <c r="F14" s="121"/>
    </row>
    <row r="15" spans="1:6" ht="3" customHeight="1">
      <c r="A15" s="130"/>
      <c r="B15" s="133"/>
      <c r="C15" s="133"/>
      <c r="D15" s="136"/>
      <c r="E15" s="136"/>
      <c r="F15" s="121"/>
    </row>
    <row r="16" spans="1:6" ht="3" customHeight="1">
      <c r="A16" s="130"/>
      <c r="B16" s="133"/>
      <c r="C16" s="133"/>
      <c r="D16" s="136"/>
      <c r="E16" s="136"/>
      <c r="F16" s="121"/>
    </row>
    <row r="17" spans="1:6" ht="23.25" customHeight="1">
      <c r="A17" s="131"/>
      <c r="B17" s="134"/>
      <c r="C17" s="134"/>
      <c r="D17" s="137"/>
      <c r="E17" s="137"/>
      <c r="F17" s="122"/>
    </row>
    <row r="18" spans="1:6" ht="12" customHeight="1" thickBot="1">
      <c r="A18" s="31">
        <v>1</v>
      </c>
      <c r="B18" s="32">
        <v>2</v>
      </c>
      <c r="C18" s="33">
        <v>3</v>
      </c>
      <c r="D18" s="34" t="s">
        <v>1</v>
      </c>
      <c r="E18" s="35" t="s">
        <v>2</v>
      </c>
      <c r="F18" s="36" t="s">
        <v>13</v>
      </c>
    </row>
    <row r="19" spans="1:6" ht="15">
      <c r="A19" s="37" t="s">
        <v>5</v>
      </c>
      <c r="B19" s="38" t="s">
        <v>10</v>
      </c>
      <c r="C19" s="39" t="s">
        <v>42</v>
      </c>
      <c r="D19" s="40">
        <v>39328081</v>
      </c>
      <c r="E19" s="41">
        <v>12330040.22</v>
      </c>
      <c r="F19" s="40">
        <f>IF(OR(D19="-",IF(E19="-",0,E19)&gt;=IF(D19="-",0,D19)),"-",IF(D19="-",0,D19)-IF(E19="-",0,E19))</f>
        <v>26998040.78</v>
      </c>
    </row>
    <row r="20" spans="1:6" ht="15">
      <c r="A20" s="42" t="s">
        <v>43</v>
      </c>
      <c r="B20" s="43"/>
      <c r="C20" s="44"/>
      <c r="D20" s="45"/>
      <c r="E20" s="45"/>
      <c r="F20" s="46"/>
    </row>
    <row r="21" spans="1:6" ht="30">
      <c r="A21" s="47" t="s">
        <v>44</v>
      </c>
      <c r="B21" s="48" t="s">
        <v>10</v>
      </c>
      <c r="C21" s="49" t="s">
        <v>45</v>
      </c>
      <c r="D21" s="50">
        <v>3313138</v>
      </c>
      <c r="E21" s="50">
        <v>978621.46</v>
      </c>
      <c r="F21" s="51">
        <f aca="true" t="shared" si="0" ref="F21:F52">IF(OR(D21="-",IF(E21="-",0,E21)&gt;=IF(D21="-",0,D21)),"-",IF(D21="-",0,D21)-IF(E21="-",0,E21))</f>
        <v>2334516.54</v>
      </c>
    </row>
    <row r="22" spans="1:6" ht="15">
      <c r="A22" s="47" t="s">
        <v>46</v>
      </c>
      <c r="B22" s="48" t="s">
        <v>10</v>
      </c>
      <c r="C22" s="49" t="s">
        <v>47</v>
      </c>
      <c r="D22" s="50">
        <v>323200</v>
      </c>
      <c r="E22" s="50">
        <v>102851.99</v>
      </c>
      <c r="F22" s="51">
        <f t="shared" si="0"/>
        <v>220348.01</v>
      </c>
    </row>
    <row r="23" spans="1:6" ht="15">
      <c r="A23" s="47" t="s">
        <v>48</v>
      </c>
      <c r="B23" s="48" t="s">
        <v>10</v>
      </c>
      <c r="C23" s="49" t="s">
        <v>49</v>
      </c>
      <c r="D23" s="50">
        <v>323200</v>
      </c>
      <c r="E23" s="50">
        <v>102851.99</v>
      </c>
      <c r="F23" s="51">
        <f t="shared" si="0"/>
        <v>220348.01</v>
      </c>
    </row>
    <row r="24" spans="1:6" ht="120">
      <c r="A24" s="47" t="s">
        <v>50</v>
      </c>
      <c r="B24" s="48" t="s">
        <v>10</v>
      </c>
      <c r="C24" s="49" t="s">
        <v>51</v>
      </c>
      <c r="D24" s="50">
        <v>323200</v>
      </c>
      <c r="E24" s="50">
        <v>97650.8</v>
      </c>
      <c r="F24" s="51">
        <f t="shared" si="0"/>
        <v>225549.2</v>
      </c>
    </row>
    <row r="25" spans="1:6" ht="165">
      <c r="A25" s="52" t="s">
        <v>52</v>
      </c>
      <c r="B25" s="48" t="s">
        <v>10</v>
      </c>
      <c r="C25" s="49" t="s">
        <v>53</v>
      </c>
      <c r="D25" s="50">
        <v>323200</v>
      </c>
      <c r="E25" s="50">
        <v>97650.8</v>
      </c>
      <c r="F25" s="51">
        <f t="shared" si="0"/>
        <v>225549.2</v>
      </c>
    </row>
    <row r="26" spans="1:6" ht="75">
      <c r="A26" s="47" t="s">
        <v>54</v>
      </c>
      <c r="B26" s="48" t="s">
        <v>10</v>
      </c>
      <c r="C26" s="49" t="s">
        <v>55</v>
      </c>
      <c r="D26" s="50" t="s">
        <v>56</v>
      </c>
      <c r="E26" s="50">
        <v>5201.19</v>
      </c>
      <c r="F26" s="51" t="str">
        <f t="shared" si="0"/>
        <v>-</v>
      </c>
    </row>
    <row r="27" spans="1:6" ht="120">
      <c r="A27" s="47" t="s">
        <v>57</v>
      </c>
      <c r="B27" s="48" t="s">
        <v>10</v>
      </c>
      <c r="C27" s="49" t="s">
        <v>58</v>
      </c>
      <c r="D27" s="50" t="s">
        <v>56</v>
      </c>
      <c r="E27" s="50">
        <v>5200</v>
      </c>
      <c r="F27" s="51" t="str">
        <f t="shared" si="0"/>
        <v>-</v>
      </c>
    </row>
    <row r="28" spans="1:6" ht="90">
      <c r="A28" s="47" t="s">
        <v>59</v>
      </c>
      <c r="B28" s="48" t="s">
        <v>10</v>
      </c>
      <c r="C28" s="49" t="s">
        <v>60</v>
      </c>
      <c r="D28" s="50" t="s">
        <v>56</v>
      </c>
      <c r="E28" s="50">
        <v>1.19</v>
      </c>
      <c r="F28" s="51" t="str">
        <f t="shared" si="0"/>
        <v>-</v>
      </c>
    </row>
    <row r="29" spans="1:6" ht="60">
      <c r="A29" s="47" t="s">
        <v>61</v>
      </c>
      <c r="B29" s="48" t="s">
        <v>10</v>
      </c>
      <c r="C29" s="49" t="s">
        <v>62</v>
      </c>
      <c r="D29" s="50">
        <v>633000</v>
      </c>
      <c r="E29" s="50">
        <v>141726.14</v>
      </c>
      <c r="F29" s="51">
        <f t="shared" si="0"/>
        <v>491273.86</v>
      </c>
    </row>
    <row r="30" spans="1:6" ht="45">
      <c r="A30" s="47" t="s">
        <v>63</v>
      </c>
      <c r="B30" s="48" t="s">
        <v>10</v>
      </c>
      <c r="C30" s="49" t="s">
        <v>64</v>
      </c>
      <c r="D30" s="50">
        <v>633000</v>
      </c>
      <c r="E30" s="50">
        <v>141726.14</v>
      </c>
      <c r="F30" s="51">
        <f t="shared" si="0"/>
        <v>491273.86</v>
      </c>
    </row>
    <row r="31" spans="1:6" ht="120">
      <c r="A31" s="47" t="s">
        <v>65</v>
      </c>
      <c r="B31" s="48" t="s">
        <v>10</v>
      </c>
      <c r="C31" s="49" t="s">
        <v>66</v>
      </c>
      <c r="D31" s="50" t="s">
        <v>56</v>
      </c>
      <c r="E31" s="50">
        <v>54090.33</v>
      </c>
      <c r="F31" s="51" t="str">
        <f t="shared" si="0"/>
        <v>-</v>
      </c>
    </row>
    <row r="32" spans="1:6" ht="150">
      <c r="A32" s="52" t="s">
        <v>67</v>
      </c>
      <c r="B32" s="48" t="s">
        <v>10</v>
      </c>
      <c r="C32" s="49" t="s">
        <v>68</v>
      </c>
      <c r="D32" s="50" t="s">
        <v>56</v>
      </c>
      <c r="E32" s="50">
        <v>627.25</v>
      </c>
      <c r="F32" s="51" t="str">
        <f t="shared" si="0"/>
        <v>-</v>
      </c>
    </row>
    <row r="33" spans="1:6" ht="120">
      <c r="A33" s="47" t="s">
        <v>69</v>
      </c>
      <c r="B33" s="48" t="s">
        <v>10</v>
      </c>
      <c r="C33" s="49" t="s">
        <v>70</v>
      </c>
      <c r="D33" s="50">
        <v>633000</v>
      </c>
      <c r="E33" s="50">
        <v>97838.33</v>
      </c>
      <c r="F33" s="51">
        <f t="shared" si="0"/>
        <v>535161.67</v>
      </c>
    </row>
    <row r="34" spans="1:6" ht="120">
      <c r="A34" s="47" t="s">
        <v>71</v>
      </c>
      <c r="B34" s="48" t="s">
        <v>10</v>
      </c>
      <c r="C34" s="49" t="s">
        <v>72</v>
      </c>
      <c r="D34" s="50" t="s">
        <v>56</v>
      </c>
      <c r="E34" s="50">
        <v>-10829.77</v>
      </c>
      <c r="F34" s="51" t="str">
        <f t="shared" si="0"/>
        <v>-</v>
      </c>
    </row>
    <row r="35" spans="1:6" ht="15">
      <c r="A35" s="47" t="s">
        <v>73</v>
      </c>
      <c r="B35" s="48" t="s">
        <v>10</v>
      </c>
      <c r="C35" s="49" t="s">
        <v>74</v>
      </c>
      <c r="D35" s="50">
        <v>1054200</v>
      </c>
      <c r="E35" s="50">
        <v>239354.34</v>
      </c>
      <c r="F35" s="51">
        <f t="shared" si="0"/>
        <v>814845.66</v>
      </c>
    </row>
    <row r="36" spans="1:6" ht="15">
      <c r="A36" s="47" t="s">
        <v>75</v>
      </c>
      <c r="B36" s="48" t="s">
        <v>10</v>
      </c>
      <c r="C36" s="49" t="s">
        <v>76</v>
      </c>
      <c r="D36" s="50">
        <v>54200</v>
      </c>
      <c r="E36" s="50">
        <v>3522.48</v>
      </c>
      <c r="F36" s="51">
        <f t="shared" si="0"/>
        <v>50677.52</v>
      </c>
    </row>
    <row r="37" spans="1:6" ht="75">
      <c r="A37" s="47" t="s">
        <v>77</v>
      </c>
      <c r="B37" s="48" t="s">
        <v>10</v>
      </c>
      <c r="C37" s="49" t="s">
        <v>78</v>
      </c>
      <c r="D37" s="50">
        <v>54200</v>
      </c>
      <c r="E37" s="50">
        <v>3522.48</v>
      </c>
      <c r="F37" s="51">
        <f t="shared" si="0"/>
        <v>50677.52</v>
      </c>
    </row>
    <row r="38" spans="1:6" ht="120">
      <c r="A38" s="47" t="s">
        <v>79</v>
      </c>
      <c r="B38" s="48" t="s">
        <v>10</v>
      </c>
      <c r="C38" s="49" t="s">
        <v>80</v>
      </c>
      <c r="D38" s="50">
        <v>54200</v>
      </c>
      <c r="E38" s="50">
        <v>3470.33</v>
      </c>
      <c r="F38" s="51">
        <f t="shared" si="0"/>
        <v>50729.67</v>
      </c>
    </row>
    <row r="39" spans="1:6" ht="90">
      <c r="A39" s="47" t="s">
        <v>81</v>
      </c>
      <c r="B39" s="48" t="s">
        <v>10</v>
      </c>
      <c r="C39" s="49" t="s">
        <v>82</v>
      </c>
      <c r="D39" s="50" t="s">
        <v>56</v>
      </c>
      <c r="E39" s="50">
        <v>52.15</v>
      </c>
      <c r="F39" s="51" t="str">
        <f t="shared" si="0"/>
        <v>-</v>
      </c>
    </row>
    <row r="40" spans="1:6" ht="15">
      <c r="A40" s="47" t="s">
        <v>83</v>
      </c>
      <c r="B40" s="48" t="s">
        <v>10</v>
      </c>
      <c r="C40" s="49" t="s">
        <v>84</v>
      </c>
      <c r="D40" s="50">
        <v>1000000</v>
      </c>
      <c r="E40" s="50">
        <v>235831.86</v>
      </c>
      <c r="F40" s="51">
        <f t="shared" si="0"/>
        <v>764168.14</v>
      </c>
    </row>
    <row r="41" spans="1:6" ht="15">
      <c r="A41" s="47" t="s">
        <v>85</v>
      </c>
      <c r="B41" s="48" t="s">
        <v>10</v>
      </c>
      <c r="C41" s="49" t="s">
        <v>86</v>
      </c>
      <c r="D41" s="50" t="s">
        <v>56</v>
      </c>
      <c r="E41" s="50">
        <v>66748.82</v>
      </c>
      <c r="F41" s="51" t="str">
        <f t="shared" si="0"/>
        <v>-</v>
      </c>
    </row>
    <row r="42" spans="1:6" ht="60">
      <c r="A42" s="47" t="s">
        <v>87</v>
      </c>
      <c r="B42" s="48" t="s">
        <v>10</v>
      </c>
      <c r="C42" s="49" t="s">
        <v>88</v>
      </c>
      <c r="D42" s="50" t="s">
        <v>56</v>
      </c>
      <c r="E42" s="50">
        <v>66748.82</v>
      </c>
      <c r="F42" s="51" t="str">
        <f t="shared" si="0"/>
        <v>-</v>
      </c>
    </row>
    <row r="43" spans="1:6" ht="15">
      <c r="A43" s="47" t="s">
        <v>89</v>
      </c>
      <c r="B43" s="48" t="s">
        <v>10</v>
      </c>
      <c r="C43" s="49" t="s">
        <v>90</v>
      </c>
      <c r="D43" s="50">
        <v>1000000</v>
      </c>
      <c r="E43" s="50">
        <v>169083.04</v>
      </c>
      <c r="F43" s="51">
        <f t="shared" si="0"/>
        <v>830916.96</v>
      </c>
    </row>
    <row r="44" spans="1:6" ht="60">
      <c r="A44" s="47" t="s">
        <v>91</v>
      </c>
      <c r="B44" s="48" t="s">
        <v>10</v>
      </c>
      <c r="C44" s="49" t="s">
        <v>92</v>
      </c>
      <c r="D44" s="50">
        <v>1000000</v>
      </c>
      <c r="E44" s="50">
        <v>169083.04</v>
      </c>
      <c r="F44" s="51">
        <f t="shared" si="0"/>
        <v>830916.96</v>
      </c>
    </row>
    <row r="45" spans="1:6" ht="15">
      <c r="A45" s="47" t="s">
        <v>93</v>
      </c>
      <c r="B45" s="48" t="s">
        <v>10</v>
      </c>
      <c r="C45" s="49" t="s">
        <v>94</v>
      </c>
      <c r="D45" s="50">
        <v>7500</v>
      </c>
      <c r="E45" s="50">
        <v>4000</v>
      </c>
      <c r="F45" s="51">
        <f t="shared" si="0"/>
        <v>3500</v>
      </c>
    </row>
    <row r="46" spans="1:6" ht="75">
      <c r="A46" s="47" t="s">
        <v>95</v>
      </c>
      <c r="B46" s="48" t="s">
        <v>10</v>
      </c>
      <c r="C46" s="49" t="s">
        <v>96</v>
      </c>
      <c r="D46" s="50">
        <v>7500</v>
      </c>
      <c r="E46" s="50">
        <v>4000</v>
      </c>
      <c r="F46" s="51">
        <f t="shared" si="0"/>
        <v>3500</v>
      </c>
    </row>
    <row r="47" spans="1:6" ht="120">
      <c r="A47" s="47" t="s">
        <v>97</v>
      </c>
      <c r="B47" s="48" t="s">
        <v>10</v>
      </c>
      <c r="C47" s="49" t="s">
        <v>98</v>
      </c>
      <c r="D47" s="50">
        <v>7500</v>
      </c>
      <c r="E47" s="50">
        <v>4000</v>
      </c>
      <c r="F47" s="51">
        <f t="shared" si="0"/>
        <v>3500</v>
      </c>
    </row>
    <row r="48" spans="1:6" ht="165">
      <c r="A48" s="52" t="s">
        <v>99</v>
      </c>
      <c r="B48" s="48" t="s">
        <v>10</v>
      </c>
      <c r="C48" s="49" t="s">
        <v>100</v>
      </c>
      <c r="D48" s="50">
        <v>7500</v>
      </c>
      <c r="E48" s="50">
        <v>4000</v>
      </c>
      <c r="F48" s="51">
        <f t="shared" si="0"/>
        <v>3500</v>
      </c>
    </row>
    <row r="49" spans="1:6" ht="75">
      <c r="A49" s="47" t="s">
        <v>101</v>
      </c>
      <c r="B49" s="48" t="s">
        <v>10</v>
      </c>
      <c r="C49" s="49" t="s">
        <v>102</v>
      </c>
      <c r="D49" s="50">
        <v>742000</v>
      </c>
      <c r="E49" s="50">
        <v>258071.05</v>
      </c>
      <c r="F49" s="51">
        <f t="shared" si="0"/>
        <v>483928.95</v>
      </c>
    </row>
    <row r="50" spans="1:6" ht="135">
      <c r="A50" s="52" t="s">
        <v>103</v>
      </c>
      <c r="B50" s="48" t="s">
        <v>10</v>
      </c>
      <c r="C50" s="49" t="s">
        <v>104</v>
      </c>
      <c r="D50" s="50">
        <v>542000</v>
      </c>
      <c r="E50" s="50">
        <v>176357.11</v>
      </c>
      <c r="F50" s="51">
        <f t="shared" si="0"/>
        <v>365642.89</v>
      </c>
    </row>
    <row r="51" spans="1:6" ht="135">
      <c r="A51" s="52" t="s">
        <v>105</v>
      </c>
      <c r="B51" s="48" t="s">
        <v>10</v>
      </c>
      <c r="C51" s="49" t="s">
        <v>106</v>
      </c>
      <c r="D51" s="50">
        <v>542000</v>
      </c>
      <c r="E51" s="50">
        <v>176357.11</v>
      </c>
      <c r="F51" s="51">
        <f t="shared" si="0"/>
        <v>365642.89</v>
      </c>
    </row>
    <row r="52" spans="1:6" ht="105">
      <c r="A52" s="47" t="s">
        <v>107</v>
      </c>
      <c r="B52" s="48" t="s">
        <v>10</v>
      </c>
      <c r="C52" s="49" t="s">
        <v>108</v>
      </c>
      <c r="D52" s="50">
        <v>542000</v>
      </c>
      <c r="E52" s="50">
        <v>176357.11</v>
      </c>
      <c r="F52" s="51">
        <f t="shared" si="0"/>
        <v>365642.89</v>
      </c>
    </row>
    <row r="53" spans="1:6" ht="135">
      <c r="A53" s="52" t="s">
        <v>109</v>
      </c>
      <c r="B53" s="48" t="s">
        <v>10</v>
      </c>
      <c r="C53" s="49" t="s">
        <v>110</v>
      </c>
      <c r="D53" s="50">
        <v>200000</v>
      </c>
      <c r="E53" s="50">
        <v>81713.94</v>
      </c>
      <c r="F53" s="51">
        <f aca="true" t="shared" si="1" ref="F53:F84">IF(OR(D53="-",IF(E53="-",0,E53)&gt;=IF(D53="-",0,D53)),"-",IF(D53="-",0,D53)-IF(E53="-",0,E53))</f>
        <v>118286.06</v>
      </c>
    </row>
    <row r="54" spans="1:6" ht="135">
      <c r="A54" s="52" t="s">
        <v>111</v>
      </c>
      <c r="B54" s="48" t="s">
        <v>10</v>
      </c>
      <c r="C54" s="49" t="s">
        <v>112</v>
      </c>
      <c r="D54" s="50">
        <v>200000</v>
      </c>
      <c r="E54" s="50">
        <v>81713.94</v>
      </c>
      <c r="F54" s="51">
        <f t="shared" si="1"/>
        <v>118286.06</v>
      </c>
    </row>
    <row r="55" spans="1:6" ht="120">
      <c r="A55" s="47" t="s">
        <v>113</v>
      </c>
      <c r="B55" s="48" t="s">
        <v>10</v>
      </c>
      <c r="C55" s="49" t="s">
        <v>114</v>
      </c>
      <c r="D55" s="50">
        <v>200000</v>
      </c>
      <c r="E55" s="50">
        <v>81713.94</v>
      </c>
      <c r="F55" s="51">
        <f t="shared" si="1"/>
        <v>118286.06</v>
      </c>
    </row>
    <row r="56" spans="1:6" ht="45">
      <c r="A56" s="47" t="s">
        <v>115</v>
      </c>
      <c r="B56" s="48" t="s">
        <v>10</v>
      </c>
      <c r="C56" s="49" t="s">
        <v>116</v>
      </c>
      <c r="D56" s="50">
        <v>270038</v>
      </c>
      <c r="E56" s="50">
        <v>119617.94</v>
      </c>
      <c r="F56" s="51">
        <f t="shared" si="1"/>
        <v>150420.06</v>
      </c>
    </row>
    <row r="57" spans="1:6" ht="120">
      <c r="A57" s="52" t="s">
        <v>117</v>
      </c>
      <c r="B57" s="48" t="s">
        <v>10</v>
      </c>
      <c r="C57" s="49" t="s">
        <v>118</v>
      </c>
      <c r="D57" s="50">
        <v>270038</v>
      </c>
      <c r="E57" s="50">
        <v>119617.94</v>
      </c>
      <c r="F57" s="51">
        <f t="shared" si="1"/>
        <v>150420.06</v>
      </c>
    </row>
    <row r="58" spans="1:6" ht="135">
      <c r="A58" s="52" t="s">
        <v>119</v>
      </c>
      <c r="B58" s="48" t="s">
        <v>10</v>
      </c>
      <c r="C58" s="49" t="s">
        <v>120</v>
      </c>
      <c r="D58" s="50">
        <v>270038</v>
      </c>
      <c r="E58" s="50">
        <v>119617.94</v>
      </c>
      <c r="F58" s="51">
        <f t="shared" si="1"/>
        <v>150420.06</v>
      </c>
    </row>
    <row r="59" spans="1:6" ht="150">
      <c r="A59" s="52" t="s">
        <v>121</v>
      </c>
      <c r="B59" s="48" t="s">
        <v>10</v>
      </c>
      <c r="C59" s="49" t="s">
        <v>122</v>
      </c>
      <c r="D59" s="50">
        <v>270038</v>
      </c>
      <c r="E59" s="50">
        <v>119617.94</v>
      </c>
      <c r="F59" s="51">
        <f t="shared" si="1"/>
        <v>150420.06</v>
      </c>
    </row>
    <row r="60" spans="1:6" ht="30">
      <c r="A60" s="47" t="s">
        <v>123</v>
      </c>
      <c r="B60" s="48" t="s">
        <v>10</v>
      </c>
      <c r="C60" s="49" t="s">
        <v>124</v>
      </c>
      <c r="D60" s="50" t="s">
        <v>56</v>
      </c>
      <c r="E60" s="50">
        <v>500</v>
      </c>
      <c r="F60" s="51" t="str">
        <f t="shared" si="1"/>
        <v>-</v>
      </c>
    </row>
    <row r="61" spans="1:6" ht="105">
      <c r="A61" s="47" t="s">
        <v>125</v>
      </c>
      <c r="B61" s="48" t="s">
        <v>10</v>
      </c>
      <c r="C61" s="49" t="s">
        <v>126</v>
      </c>
      <c r="D61" s="50" t="s">
        <v>56</v>
      </c>
      <c r="E61" s="50">
        <v>500</v>
      </c>
      <c r="F61" s="51" t="str">
        <f t="shared" si="1"/>
        <v>-</v>
      </c>
    </row>
    <row r="62" spans="1:6" ht="105">
      <c r="A62" s="47" t="s">
        <v>127</v>
      </c>
      <c r="B62" s="48" t="s">
        <v>10</v>
      </c>
      <c r="C62" s="49" t="s">
        <v>128</v>
      </c>
      <c r="D62" s="50" t="s">
        <v>56</v>
      </c>
      <c r="E62" s="50">
        <v>500</v>
      </c>
      <c r="F62" s="51" t="str">
        <f t="shared" si="1"/>
        <v>-</v>
      </c>
    </row>
    <row r="63" spans="1:6" ht="15">
      <c r="A63" s="47" t="s">
        <v>129</v>
      </c>
      <c r="B63" s="48" t="s">
        <v>10</v>
      </c>
      <c r="C63" s="49" t="s">
        <v>130</v>
      </c>
      <c r="D63" s="50">
        <v>283200</v>
      </c>
      <c r="E63" s="50">
        <v>112500</v>
      </c>
      <c r="F63" s="51">
        <f t="shared" si="1"/>
        <v>170700</v>
      </c>
    </row>
    <row r="64" spans="1:6" ht="15">
      <c r="A64" s="47" t="s">
        <v>131</v>
      </c>
      <c r="B64" s="48" t="s">
        <v>10</v>
      </c>
      <c r="C64" s="49" t="s">
        <v>132</v>
      </c>
      <c r="D64" s="50">
        <v>283200</v>
      </c>
      <c r="E64" s="50">
        <v>112500</v>
      </c>
      <c r="F64" s="51">
        <f t="shared" si="1"/>
        <v>170700</v>
      </c>
    </row>
    <row r="65" spans="1:6" ht="45">
      <c r="A65" s="47" t="s">
        <v>133</v>
      </c>
      <c r="B65" s="48" t="s">
        <v>10</v>
      </c>
      <c r="C65" s="49" t="s">
        <v>134</v>
      </c>
      <c r="D65" s="50">
        <v>283200</v>
      </c>
      <c r="E65" s="50">
        <v>112500</v>
      </c>
      <c r="F65" s="51">
        <f t="shared" si="1"/>
        <v>170700</v>
      </c>
    </row>
    <row r="66" spans="1:6" ht="15">
      <c r="A66" s="47" t="s">
        <v>135</v>
      </c>
      <c r="B66" s="48" t="s">
        <v>10</v>
      </c>
      <c r="C66" s="49" t="s">
        <v>136</v>
      </c>
      <c r="D66" s="50">
        <v>36014943</v>
      </c>
      <c r="E66" s="50">
        <v>11351418.76</v>
      </c>
      <c r="F66" s="51">
        <f t="shared" si="1"/>
        <v>24663524.240000002</v>
      </c>
    </row>
    <row r="67" spans="1:6" ht="60">
      <c r="A67" s="47" t="s">
        <v>137</v>
      </c>
      <c r="B67" s="48" t="s">
        <v>10</v>
      </c>
      <c r="C67" s="49" t="s">
        <v>138</v>
      </c>
      <c r="D67" s="50">
        <v>36014943</v>
      </c>
      <c r="E67" s="50">
        <v>11521488.24</v>
      </c>
      <c r="F67" s="51">
        <f t="shared" si="1"/>
        <v>24493454.759999998</v>
      </c>
    </row>
    <row r="68" spans="1:6" ht="30">
      <c r="A68" s="47" t="s">
        <v>139</v>
      </c>
      <c r="B68" s="48" t="s">
        <v>10</v>
      </c>
      <c r="C68" s="49" t="s">
        <v>140</v>
      </c>
      <c r="D68" s="50">
        <v>7572800</v>
      </c>
      <c r="E68" s="50">
        <v>4073045</v>
      </c>
      <c r="F68" s="51">
        <f t="shared" si="1"/>
        <v>3499755</v>
      </c>
    </row>
    <row r="69" spans="1:6" ht="30">
      <c r="A69" s="47" t="s">
        <v>141</v>
      </c>
      <c r="B69" s="48" t="s">
        <v>10</v>
      </c>
      <c r="C69" s="49" t="s">
        <v>142</v>
      </c>
      <c r="D69" s="50">
        <v>7572800</v>
      </c>
      <c r="E69" s="50">
        <v>4073045</v>
      </c>
      <c r="F69" s="51">
        <f t="shared" si="1"/>
        <v>3499755</v>
      </c>
    </row>
    <row r="70" spans="1:6" ht="45">
      <c r="A70" s="47" t="s">
        <v>143</v>
      </c>
      <c r="B70" s="48" t="s">
        <v>10</v>
      </c>
      <c r="C70" s="49" t="s">
        <v>144</v>
      </c>
      <c r="D70" s="50">
        <v>7572800</v>
      </c>
      <c r="E70" s="50">
        <v>4073045</v>
      </c>
      <c r="F70" s="51">
        <f t="shared" si="1"/>
        <v>3499755</v>
      </c>
    </row>
    <row r="71" spans="1:6" ht="45">
      <c r="A71" s="47" t="s">
        <v>145</v>
      </c>
      <c r="B71" s="48" t="s">
        <v>10</v>
      </c>
      <c r="C71" s="49" t="s">
        <v>146</v>
      </c>
      <c r="D71" s="50">
        <v>24140400</v>
      </c>
      <c r="E71" s="50">
        <v>7131764.74</v>
      </c>
      <c r="F71" s="51">
        <f t="shared" si="1"/>
        <v>17008635.259999998</v>
      </c>
    </row>
    <row r="72" spans="1:6" ht="60">
      <c r="A72" s="47" t="s">
        <v>147</v>
      </c>
      <c r="B72" s="48" t="s">
        <v>10</v>
      </c>
      <c r="C72" s="49" t="s">
        <v>148</v>
      </c>
      <c r="D72" s="50">
        <v>20642000</v>
      </c>
      <c r="E72" s="50">
        <v>4008064.74</v>
      </c>
      <c r="F72" s="51">
        <f t="shared" si="1"/>
        <v>16633935.26</v>
      </c>
    </row>
    <row r="73" spans="1:6" ht="60">
      <c r="A73" s="47" t="s">
        <v>149</v>
      </c>
      <c r="B73" s="48" t="s">
        <v>10</v>
      </c>
      <c r="C73" s="49" t="s">
        <v>150</v>
      </c>
      <c r="D73" s="50">
        <v>20642000</v>
      </c>
      <c r="E73" s="50">
        <v>4008064.74</v>
      </c>
      <c r="F73" s="51">
        <f t="shared" si="1"/>
        <v>16633935.26</v>
      </c>
    </row>
    <row r="74" spans="1:6" ht="135">
      <c r="A74" s="52" t="s">
        <v>151</v>
      </c>
      <c r="B74" s="48" t="s">
        <v>10</v>
      </c>
      <c r="C74" s="49" t="s">
        <v>152</v>
      </c>
      <c r="D74" s="50">
        <v>285200</v>
      </c>
      <c r="E74" s="50">
        <v>124000</v>
      </c>
      <c r="F74" s="51">
        <f t="shared" si="1"/>
        <v>161200</v>
      </c>
    </row>
    <row r="75" spans="1:6" ht="150">
      <c r="A75" s="52" t="s">
        <v>153</v>
      </c>
      <c r="B75" s="48" t="s">
        <v>10</v>
      </c>
      <c r="C75" s="49" t="s">
        <v>154</v>
      </c>
      <c r="D75" s="50">
        <v>285200</v>
      </c>
      <c r="E75" s="50">
        <v>124000</v>
      </c>
      <c r="F75" s="51">
        <f t="shared" si="1"/>
        <v>161200</v>
      </c>
    </row>
    <row r="76" spans="1:6" ht="15">
      <c r="A76" s="47" t="s">
        <v>155</v>
      </c>
      <c r="B76" s="48" t="s">
        <v>10</v>
      </c>
      <c r="C76" s="49" t="s">
        <v>156</v>
      </c>
      <c r="D76" s="50">
        <v>3213200</v>
      </c>
      <c r="E76" s="50">
        <v>2999700</v>
      </c>
      <c r="F76" s="51">
        <f t="shared" si="1"/>
        <v>213500</v>
      </c>
    </row>
    <row r="77" spans="1:6" ht="30">
      <c r="A77" s="47" t="s">
        <v>157</v>
      </c>
      <c r="B77" s="48" t="s">
        <v>10</v>
      </c>
      <c r="C77" s="49" t="s">
        <v>158</v>
      </c>
      <c r="D77" s="50">
        <v>3213200</v>
      </c>
      <c r="E77" s="50">
        <v>2999700</v>
      </c>
      <c r="F77" s="51">
        <f t="shared" si="1"/>
        <v>213500</v>
      </c>
    </row>
    <row r="78" spans="1:6" ht="30">
      <c r="A78" s="47" t="s">
        <v>159</v>
      </c>
      <c r="B78" s="48" t="s">
        <v>10</v>
      </c>
      <c r="C78" s="49" t="s">
        <v>160</v>
      </c>
      <c r="D78" s="50">
        <v>593357</v>
      </c>
      <c r="E78" s="50">
        <v>296678.5</v>
      </c>
      <c r="F78" s="51">
        <f t="shared" si="1"/>
        <v>296678.5</v>
      </c>
    </row>
    <row r="79" spans="1:6" ht="60">
      <c r="A79" s="47" t="s">
        <v>161</v>
      </c>
      <c r="B79" s="48" t="s">
        <v>10</v>
      </c>
      <c r="C79" s="49" t="s">
        <v>162</v>
      </c>
      <c r="D79" s="50">
        <v>467957</v>
      </c>
      <c r="E79" s="50">
        <v>233978.5</v>
      </c>
      <c r="F79" s="51">
        <f t="shared" si="1"/>
        <v>233978.5</v>
      </c>
    </row>
    <row r="80" spans="1:6" ht="60">
      <c r="A80" s="47" t="s">
        <v>163</v>
      </c>
      <c r="B80" s="48" t="s">
        <v>10</v>
      </c>
      <c r="C80" s="49" t="s">
        <v>164</v>
      </c>
      <c r="D80" s="50">
        <v>467957</v>
      </c>
      <c r="E80" s="50">
        <v>233978.5</v>
      </c>
      <c r="F80" s="51">
        <f t="shared" si="1"/>
        <v>233978.5</v>
      </c>
    </row>
    <row r="81" spans="1:6" ht="60">
      <c r="A81" s="47" t="s">
        <v>165</v>
      </c>
      <c r="B81" s="48" t="s">
        <v>10</v>
      </c>
      <c r="C81" s="49" t="s">
        <v>166</v>
      </c>
      <c r="D81" s="50">
        <v>125400</v>
      </c>
      <c r="E81" s="50">
        <v>62700</v>
      </c>
      <c r="F81" s="51">
        <f t="shared" si="1"/>
        <v>62700</v>
      </c>
    </row>
    <row r="82" spans="1:6" ht="75">
      <c r="A82" s="47" t="s">
        <v>167</v>
      </c>
      <c r="B82" s="48" t="s">
        <v>10</v>
      </c>
      <c r="C82" s="49" t="s">
        <v>168</v>
      </c>
      <c r="D82" s="50">
        <v>125400</v>
      </c>
      <c r="E82" s="50">
        <v>62700</v>
      </c>
      <c r="F82" s="51">
        <f t="shared" si="1"/>
        <v>62700</v>
      </c>
    </row>
    <row r="83" spans="1:6" ht="15">
      <c r="A83" s="47" t="s">
        <v>169</v>
      </c>
      <c r="B83" s="48" t="s">
        <v>10</v>
      </c>
      <c r="C83" s="49" t="s">
        <v>170</v>
      </c>
      <c r="D83" s="50">
        <v>3708386</v>
      </c>
      <c r="E83" s="50">
        <v>20000</v>
      </c>
      <c r="F83" s="51">
        <f t="shared" si="1"/>
        <v>3688386</v>
      </c>
    </row>
    <row r="84" spans="1:6" ht="30">
      <c r="A84" s="47" t="s">
        <v>171</v>
      </c>
      <c r="B84" s="48" t="s">
        <v>10</v>
      </c>
      <c r="C84" s="49" t="s">
        <v>172</v>
      </c>
      <c r="D84" s="50">
        <v>3708386</v>
      </c>
      <c r="E84" s="50">
        <v>20000</v>
      </c>
      <c r="F84" s="51">
        <f t="shared" si="1"/>
        <v>3688386</v>
      </c>
    </row>
    <row r="85" spans="1:6" ht="45">
      <c r="A85" s="47" t="s">
        <v>173</v>
      </c>
      <c r="B85" s="48" t="s">
        <v>10</v>
      </c>
      <c r="C85" s="49" t="s">
        <v>174</v>
      </c>
      <c r="D85" s="50">
        <v>3708386</v>
      </c>
      <c r="E85" s="50">
        <v>20000</v>
      </c>
      <c r="F85" s="51">
        <f>IF(OR(D85="-",IF(E85="-",0,E85)&gt;=IF(D85="-",0,D85)),"-",IF(D85="-",0,D85)-IF(E85="-",0,E85))</f>
        <v>3688386</v>
      </c>
    </row>
    <row r="86" spans="1:6" ht="75">
      <c r="A86" s="47" t="s">
        <v>175</v>
      </c>
      <c r="B86" s="48" t="s">
        <v>10</v>
      </c>
      <c r="C86" s="49" t="s">
        <v>176</v>
      </c>
      <c r="D86" s="50" t="s">
        <v>56</v>
      </c>
      <c r="E86" s="50">
        <v>-170069.48</v>
      </c>
      <c r="F86" s="51" t="str">
        <f>IF(OR(D86="-",IF(E86="-",0,E86)&gt;=IF(D86="-",0,D86)),"-",IF(D86="-",0,D86)-IF(E86="-",0,E86))</f>
        <v>-</v>
      </c>
    </row>
    <row r="87" spans="1:6" ht="75">
      <c r="A87" s="47" t="s">
        <v>177</v>
      </c>
      <c r="B87" s="48" t="s">
        <v>10</v>
      </c>
      <c r="C87" s="49" t="s">
        <v>178</v>
      </c>
      <c r="D87" s="50" t="s">
        <v>56</v>
      </c>
      <c r="E87" s="50">
        <v>-170069.48</v>
      </c>
      <c r="F87" s="51" t="str">
        <f>IF(OR(D87="-",IF(E87="-",0,E87)&gt;=IF(D87="-",0,D87)),"-",IF(D87="-",0,D87)-IF(E87="-",0,E87))</f>
        <v>-</v>
      </c>
    </row>
    <row r="88" spans="1:6" ht="75.75" thickBot="1">
      <c r="A88" s="47" t="s">
        <v>179</v>
      </c>
      <c r="B88" s="48" t="s">
        <v>10</v>
      </c>
      <c r="C88" s="49" t="s">
        <v>180</v>
      </c>
      <c r="D88" s="50" t="s">
        <v>56</v>
      </c>
      <c r="E88" s="50">
        <v>-170069.48</v>
      </c>
      <c r="F88" s="51" t="str">
        <f>IF(OR(D88="-",IF(E88="-",0,E88)&gt;=IF(D88="-",0,D88)),"-",IF(D88="-",0,D88)-IF(E88="-",0,E88))</f>
        <v>-</v>
      </c>
    </row>
    <row r="89" spans="1:6" ht="12.75" customHeight="1">
      <c r="A89" s="6"/>
      <c r="B89" s="7"/>
      <c r="C89" s="7"/>
      <c r="D89" s="2"/>
      <c r="E89" s="2"/>
      <c r="F89" s="2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70" dxfId="217" operator="equal" stopIfTrue="1">
      <formula>0</formula>
    </cfRule>
  </conditionalFormatting>
  <conditionalFormatting sqref="F20">
    <cfRule type="cellIs" priority="69" dxfId="217" operator="equal" stopIfTrue="1">
      <formula>0</formula>
    </cfRule>
  </conditionalFormatting>
  <conditionalFormatting sqref="F21">
    <cfRule type="cellIs" priority="68" dxfId="217" operator="equal" stopIfTrue="1">
      <formula>0</formula>
    </cfRule>
  </conditionalFormatting>
  <conditionalFormatting sqref="F22">
    <cfRule type="cellIs" priority="67" dxfId="217" operator="equal" stopIfTrue="1">
      <formula>0</formula>
    </cfRule>
  </conditionalFormatting>
  <conditionalFormatting sqref="F23">
    <cfRule type="cellIs" priority="66" dxfId="217" operator="equal" stopIfTrue="1">
      <formula>0</formula>
    </cfRule>
  </conditionalFormatting>
  <conditionalFormatting sqref="F24">
    <cfRule type="cellIs" priority="65" dxfId="217" operator="equal" stopIfTrue="1">
      <formula>0</formula>
    </cfRule>
  </conditionalFormatting>
  <conditionalFormatting sqref="F25">
    <cfRule type="cellIs" priority="64" dxfId="217" operator="equal" stopIfTrue="1">
      <formula>0</formula>
    </cfRule>
  </conditionalFormatting>
  <conditionalFormatting sqref="F26">
    <cfRule type="cellIs" priority="63" dxfId="217" operator="equal" stopIfTrue="1">
      <formula>0</formula>
    </cfRule>
  </conditionalFormatting>
  <conditionalFormatting sqref="F27">
    <cfRule type="cellIs" priority="62" dxfId="217" operator="equal" stopIfTrue="1">
      <formula>0</formula>
    </cfRule>
  </conditionalFormatting>
  <conditionalFormatting sqref="F28">
    <cfRule type="cellIs" priority="61" dxfId="217" operator="equal" stopIfTrue="1">
      <formula>0</formula>
    </cfRule>
  </conditionalFormatting>
  <conditionalFormatting sqref="F29">
    <cfRule type="cellIs" priority="60" dxfId="217" operator="equal" stopIfTrue="1">
      <formula>0</formula>
    </cfRule>
  </conditionalFormatting>
  <conditionalFormatting sqref="F30">
    <cfRule type="cellIs" priority="59" dxfId="217" operator="equal" stopIfTrue="1">
      <formula>0</formula>
    </cfRule>
  </conditionalFormatting>
  <conditionalFormatting sqref="F31">
    <cfRule type="cellIs" priority="58" dxfId="217" operator="equal" stopIfTrue="1">
      <formula>0</formula>
    </cfRule>
  </conditionalFormatting>
  <conditionalFormatting sqref="F32">
    <cfRule type="cellIs" priority="57" dxfId="217" operator="equal" stopIfTrue="1">
      <formula>0</formula>
    </cfRule>
  </conditionalFormatting>
  <conditionalFormatting sqref="F33">
    <cfRule type="cellIs" priority="56" dxfId="217" operator="equal" stopIfTrue="1">
      <formula>0</formula>
    </cfRule>
  </conditionalFormatting>
  <conditionalFormatting sqref="F34">
    <cfRule type="cellIs" priority="55" dxfId="217" operator="equal" stopIfTrue="1">
      <formula>0</formula>
    </cfRule>
  </conditionalFormatting>
  <conditionalFormatting sqref="F35">
    <cfRule type="cellIs" priority="54" dxfId="217" operator="equal" stopIfTrue="1">
      <formula>0</formula>
    </cfRule>
  </conditionalFormatting>
  <conditionalFormatting sqref="F36">
    <cfRule type="cellIs" priority="53" dxfId="217" operator="equal" stopIfTrue="1">
      <formula>0</formula>
    </cfRule>
  </conditionalFormatting>
  <conditionalFormatting sqref="F37">
    <cfRule type="cellIs" priority="52" dxfId="217" operator="equal" stopIfTrue="1">
      <formula>0</formula>
    </cfRule>
  </conditionalFormatting>
  <conditionalFormatting sqref="F38">
    <cfRule type="cellIs" priority="51" dxfId="217" operator="equal" stopIfTrue="1">
      <formula>0</formula>
    </cfRule>
  </conditionalFormatting>
  <conditionalFormatting sqref="F39">
    <cfRule type="cellIs" priority="50" dxfId="217" operator="equal" stopIfTrue="1">
      <formula>0</formula>
    </cfRule>
  </conditionalFormatting>
  <conditionalFormatting sqref="F40">
    <cfRule type="cellIs" priority="49" dxfId="217" operator="equal" stopIfTrue="1">
      <formula>0</formula>
    </cfRule>
  </conditionalFormatting>
  <conditionalFormatting sqref="F41">
    <cfRule type="cellIs" priority="48" dxfId="217" operator="equal" stopIfTrue="1">
      <formula>0</formula>
    </cfRule>
  </conditionalFormatting>
  <conditionalFormatting sqref="F42">
    <cfRule type="cellIs" priority="47" dxfId="217" operator="equal" stopIfTrue="1">
      <formula>0</formula>
    </cfRule>
  </conditionalFormatting>
  <conditionalFormatting sqref="F43">
    <cfRule type="cellIs" priority="46" dxfId="217" operator="equal" stopIfTrue="1">
      <formula>0</formula>
    </cfRule>
  </conditionalFormatting>
  <conditionalFormatting sqref="F44">
    <cfRule type="cellIs" priority="45" dxfId="217" operator="equal" stopIfTrue="1">
      <formula>0</formula>
    </cfRule>
  </conditionalFormatting>
  <conditionalFormatting sqref="F45">
    <cfRule type="cellIs" priority="44" dxfId="217" operator="equal" stopIfTrue="1">
      <formula>0</formula>
    </cfRule>
  </conditionalFormatting>
  <conditionalFormatting sqref="F46">
    <cfRule type="cellIs" priority="43" dxfId="217" operator="equal" stopIfTrue="1">
      <formula>0</formula>
    </cfRule>
  </conditionalFormatting>
  <conditionalFormatting sqref="F47">
    <cfRule type="cellIs" priority="42" dxfId="217" operator="equal" stopIfTrue="1">
      <formula>0</formula>
    </cfRule>
  </conditionalFormatting>
  <conditionalFormatting sqref="F48">
    <cfRule type="cellIs" priority="41" dxfId="217" operator="equal" stopIfTrue="1">
      <formula>0</formula>
    </cfRule>
  </conditionalFormatting>
  <conditionalFormatting sqref="F49">
    <cfRule type="cellIs" priority="40" dxfId="217" operator="equal" stopIfTrue="1">
      <formula>0</formula>
    </cfRule>
  </conditionalFormatting>
  <conditionalFormatting sqref="F50">
    <cfRule type="cellIs" priority="39" dxfId="217" operator="equal" stopIfTrue="1">
      <formula>0</formula>
    </cfRule>
  </conditionalFormatting>
  <conditionalFormatting sqref="F51">
    <cfRule type="cellIs" priority="38" dxfId="217" operator="equal" stopIfTrue="1">
      <formula>0</formula>
    </cfRule>
  </conditionalFormatting>
  <conditionalFormatting sqref="F52">
    <cfRule type="cellIs" priority="37" dxfId="217" operator="equal" stopIfTrue="1">
      <formula>0</formula>
    </cfRule>
  </conditionalFormatting>
  <conditionalFormatting sqref="F53">
    <cfRule type="cellIs" priority="36" dxfId="217" operator="equal" stopIfTrue="1">
      <formula>0</formula>
    </cfRule>
  </conditionalFormatting>
  <conditionalFormatting sqref="F54">
    <cfRule type="cellIs" priority="35" dxfId="217" operator="equal" stopIfTrue="1">
      <formula>0</formula>
    </cfRule>
  </conditionalFormatting>
  <conditionalFormatting sqref="F55">
    <cfRule type="cellIs" priority="34" dxfId="217" operator="equal" stopIfTrue="1">
      <formula>0</formula>
    </cfRule>
  </conditionalFormatting>
  <conditionalFormatting sqref="F56">
    <cfRule type="cellIs" priority="33" dxfId="217" operator="equal" stopIfTrue="1">
      <formula>0</formula>
    </cfRule>
  </conditionalFormatting>
  <conditionalFormatting sqref="F57">
    <cfRule type="cellIs" priority="32" dxfId="217" operator="equal" stopIfTrue="1">
      <formula>0</formula>
    </cfRule>
  </conditionalFormatting>
  <conditionalFormatting sqref="F58">
    <cfRule type="cellIs" priority="31" dxfId="217" operator="equal" stopIfTrue="1">
      <formula>0</formula>
    </cfRule>
  </conditionalFormatting>
  <conditionalFormatting sqref="F59">
    <cfRule type="cellIs" priority="30" dxfId="217" operator="equal" stopIfTrue="1">
      <formula>0</formula>
    </cfRule>
  </conditionalFormatting>
  <conditionalFormatting sqref="F60">
    <cfRule type="cellIs" priority="29" dxfId="217" operator="equal" stopIfTrue="1">
      <formula>0</formula>
    </cfRule>
  </conditionalFormatting>
  <conditionalFormatting sqref="F61">
    <cfRule type="cellIs" priority="28" dxfId="217" operator="equal" stopIfTrue="1">
      <formula>0</formula>
    </cfRule>
  </conditionalFormatting>
  <conditionalFormatting sqref="F62">
    <cfRule type="cellIs" priority="27" dxfId="217" operator="equal" stopIfTrue="1">
      <formula>0</formula>
    </cfRule>
  </conditionalFormatting>
  <conditionalFormatting sqref="F63">
    <cfRule type="cellIs" priority="26" dxfId="217" operator="equal" stopIfTrue="1">
      <formula>0</formula>
    </cfRule>
  </conditionalFormatting>
  <conditionalFormatting sqref="F64">
    <cfRule type="cellIs" priority="25" dxfId="217" operator="equal" stopIfTrue="1">
      <formula>0</formula>
    </cfRule>
  </conditionalFormatting>
  <conditionalFormatting sqref="F65">
    <cfRule type="cellIs" priority="24" dxfId="217" operator="equal" stopIfTrue="1">
      <formula>0</formula>
    </cfRule>
  </conditionalFormatting>
  <conditionalFormatting sqref="F66">
    <cfRule type="cellIs" priority="23" dxfId="217" operator="equal" stopIfTrue="1">
      <formula>0</formula>
    </cfRule>
  </conditionalFormatting>
  <conditionalFormatting sqref="F67">
    <cfRule type="cellIs" priority="22" dxfId="217" operator="equal" stopIfTrue="1">
      <formula>0</formula>
    </cfRule>
  </conditionalFormatting>
  <conditionalFormatting sqref="F68">
    <cfRule type="cellIs" priority="21" dxfId="217" operator="equal" stopIfTrue="1">
      <formula>0</formula>
    </cfRule>
  </conditionalFormatting>
  <conditionalFormatting sqref="F69">
    <cfRule type="cellIs" priority="20" dxfId="217" operator="equal" stopIfTrue="1">
      <formula>0</formula>
    </cfRule>
  </conditionalFormatting>
  <conditionalFormatting sqref="F70">
    <cfRule type="cellIs" priority="19" dxfId="217" operator="equal" stopIfTrue="1">
      <formula>0</formula>
    </cfRule>
  </conditionalFormatting>
  <conditionalFormatting sqref="F71">
    <cfRule type="cellIs" priority="18" dxfId="217" operator="equal" stopIfTrue="1">
      <formula>0</formula>
    </cfRule>
  </conditionalFormatting>
  <conditionalFormatting sqref="F72">
    <cfRule type="cellIs" priority="17" dxfId="217" operator="equal" stopIfTrue="1">
      <formula>0</formula>
    </cfRule>
  </conditionalFormatting>
  <conditionalFormatting sqref="F73">
    <cfRule type="cellIs" priority="16" dxfId="217" operator="equal" stopIfTrue="1">
      <formula>0</formula>
    </cfRule>
  </conditionalFormatting>
  <conditionalFormatting sqref="F74">
    <cfRule type="cellIs" priority="15" dxfId="217" operator="equal" stopIfTrue="1">
      <formula>0</formula>
    </cfRule>
  </conditionalFormatting>
  <conditionalFormatting sqref="F75">
    <cfRule type="cellIs" priority="14" dxfId="217" operator="equal" stopIfTrue="1">
      <formula>0</formula>
    </cfRule>
  </conditionalFormatting>
  <conditionalFormatting sqref="F76">
    <cfRule type="cellIs" priority="13" dxfId="217" operator="equal" stopIfTrue="1">
      <formula>0</formula>
    </cfRule>
  </conditionalFormatting>
  <conditionalFormatting sqref="F77">
    <cfRule type="cellIs" priority="12" dxfId="217" operator="equal" stopIfTrue="1">
      <formula>0</formula>
    </cfRule>
  </conditionalFormatting>
  <conditionalFormatting sqref="F78">
    <cfRule type="cellIs" priority="11" dxfId="217" operator="equal" stopIfTrue="1">
      <formula>0</formula>
    </cfRule>
  </conditionalFormatting>
  <conditionalFormatting sqref="F79">
    <cfRule type="cellIs" priority="10" dxfId="217" operator="equal" stopIfTrue="1">
      <formula>0</formula>
    </cfRule>
  </conditionalFormatting>
  <conditionalFormatting sqref="F80">
    <cfRule type="cellIs" priority="9" dxfId="217" operator="equal" stopIfTrue="1">
      <formula>0</formula>
    </cfRule>
  </conditionalFormatting>
  <conditionalFormatting sqref="F81">
    <cfRule type="cellIs" priority="8" dxfId="217" operator="equal" stopIfTrue="1">
      <formula>0</formula>
    </cfRule>
  </conditionalFormatting>
  <conditionalFormatting sqref="F82">
    <cfRule type="cellIs" priority="7" dxfId="217" operator="equal" stopIfTrue="1">
      <formula>0</formula>
    </cfRule>
  </conditionalFormatting>
  <conditionalFormatting sqref="F83">
    <cfRule type="cellIs" priority="6" dxfId="217" operator="equal" stopIfTrue="1">
      <formula>0</formula>
    </cfRule>
  </conditionalFormatting>
  <conditionalFormatting sqref="F84">
    <cfRule type="cellIs" priority="5" dxfId="217" operator="equal" stopIfTrue="1">
      <formula>0</formula>
    </cfRule>
  </conditionalFormatting>
  <conditionalFormatting sqref="F85">
    <cfRule type="cellIs" priority="4" dxfId="217" operator="equal" stopIfTrue="1">
      <formula>0</formula>
    </cfRule>
  </conditionalFormatting>
  <conditionalFormatting sqref="F86">
    <cfRule type="cellIs" priority="3" dxfId="217" operator="equal" stopIfTrue="1">
      <formula>0</formula>
    </cfRule>
  </conditionalFormatting>
  <conditionalFormatting sqref="F87">
    <cfRule type="cellIs" priority="2" dxfId="217" operator="equal" stopIfTrue="1">
      <formula>0</formula>
    </cfRule>
  </conditionalFormatting>
  <conditionalFormatting sqref="F88">
    <cfRule type="cellIs" priority="1" dxfId="217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geOrder="overThenDown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51"/>
  <sheetViews>
    <sheetView showGridLines="0" zoomScalePageLayoutView="0" workbookViewId="0" topLeftCell="A1">
      <selection activeCell="D16" sqref="D16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spans="1:6" ht="12.75" customHeight="1">
      <c r="A1" s="53"/>
      <c r="B1" s="53"/>
      <c r="C1" s="53"/>
      <c r="D1" s="53"/>
      <c r="E1" s="53"/>
      <c r="F1" s="53"/>
    </row>
    <row r="2" spans="1:6" ht="15" customHeight="1">
      <c r="A2" s="140" t="s">
        <v>21</v>
      </c>
      <c r="B2" s="140"/>
      <c r="C2" s="140"/>
      <c r="D2" s="140"/>
      <c r="E2" s="54"/>
      <c r="F2" s="55" t="s">
        <v>18</v>
      </c>
    </row>
    <row r="3" spans="1:6" ht="13.5" customHeight="1" thickBot="1">
      <c r="A3" s="56"/>
      <c r="B3" s="56"/>
      <c r="C3" s="57"/>
      <c r="D3" s="58"/>
      <c r="E3" s="58"/>
      <c r="F3" s="58"/>
    </row>
    <row r="4" spans="1:6" ht="9.75" customHeight="1">
      <c r="A4" s="141" t="s">
        <v>4</v>
      </c>
      <c r="B4" s="144" t="s">
        <v>11</v>
      </c>
      <c r="C4" s="147" t="s">
        <v>25</v>
      </c>
      <c r="D4" s="149" t="s">
        <v>17</v>
      </c>
      <c r="E4" s="152" t="s">
        <v>12</v>
      </c>
      <c r="F4" s="138" t="s">
        <v>15</v>
      </c>
    </row>
    <row r="5" spans="1:6" ht="5.25" customHeight="1">
      <c r="A5" s="142"/>
      <c r="B5" s="145"/>
      <c r="C5" s="148"/>
      <c r="D5" s="150"/>
      <c r="E5" s="153"/>
      <c r="F5" s="139"/>
    </row>
    <row r="6" spans="1:6" ht="9" customHeight="1">
      <c r="A6" s="142"/>
      <c r="B6" s="145"/>
      <c r="C6" s="148"/>
      <c r="D6" s="150"/>
      <c r="E6" s="153"/>
      <c r="F6" s="139"/>
    </row>
    <row r="7" spans="1:6" ht="6" customHeight="1">
      <c r="A7" s="142"/>
      <c r="B7" s="145"/>
      <c r="C7" s="148"/>
      <c r="D7" s="150"/>
      <c r="E7" s="153"/>
      <c r="F7" s="139"/>
    </row>
    <row r="8" spans="1:6" ht="6" customHeight="1">
      <c r="A8" s="142"/>
      <c r="B8" s="145"/>
      <c r="C8" s="148"/>
      <c r="D8" s="150"/>
      <c r="E8" s="153"/>
      <c r="F8" s="139"/>
    </row>
    <row r="9" spans="1:6" ht="10.5" customHeight="1">
      <c r="A9" s="142"/>
      <c r="B9" s="145"/>
      <c r="C9" s="148"/>
      <c r="D9" s="150"/>
      <c r="E9" s="153"/>
      <c r="F9" s="139"/>
    </row>
    <row r="10" spans="1:6" ht="3.75" customHeight="1" hidden="1">
      <c r="A10" s="142"/>
      <c r="B10" s="145"/>
      <c r="C10" s="59"/>
      <c r="D10" s="150"/>
      <c r="E10" s="60"/>
      <c r="F10" s="61"/>
    </row>
    <row r="11" spans="1:6" ht="12.75" customHeight="1" hidden="1">
      <c r="A11" s="143"/>
      <c r="B11" s="146"/>
      <c r="C11" s="62"/>
      <c r="D11" s="151"/>
      <c r="E11" s="63"/>
      <c r="F11" s="64"/>
    </row>
    <row r="12" spans="1:6" ht="13.5" customHeight="1" thickBot="1">
      <c r="A12" s="65">
        <v>1</v>
      </c>
      <c r="B12" s="66">
        <v>2</v>
      </c>
      <c r="C12" s="67">
        <v>3</v>
      </c>
      <c r="D12" s="68" t="s">
        <v>1</v>
      </c>
      <c r="E12" s="69" t="s">
        <v>2</v>
      </c>
      <c r="F12" s="70" t="s">
        <v>13</v>
      </c>
    </row>
    <row r="13" spans="1:6" ht="31.5">
      <c r="A13" s="71" t="s">
        <v>181</v>
      </c>
      <c r="B13" s="72" t="s">
        <v>182</v>
      </c>
      <c r="C13" s="73" t="s">
        <v>183</v>
      </c>
      <c r="D13" s="74">
        <v>39743871.35</v>
      </c>
      <c r="E13" s="75">
        <v>6847112.51</v>
      </c>
      <c r="F13" s="76">
        <f>IF(OR(D13="-",IF(E13="-",0,E13)&gt;=IF(D13="-",0,D13)),"-",IF(D13="-",0,D13)-IF(E13="-",0,E13))</f>
        <v>32896758.840000004</v>
      </c>
    </row>
    <row r="14" spans="1:6" ht="15">
      <c r="A14" s="77" t="s">
        <v>43</v>
      </c>
      <c r="B14" s="78"/>
      <c r="C14" s="79"/>
      <c r="D14" s="80"/>
      <c r="E14" s="81"/>
      <c r="F14" s="82"/>
    </row>
    <row r="15" spans="1:6" ht="31.5">
      <c r="A15" s="71" t="s">
        <v>184</v>
      </c>
      <c r="B15" s="72" t="s">
        <v>182</v>
      </c>
      <c r="C15" s="73" t="s">
        <v>185</v>
      </c>
      <c r="D15" s="74">
        <v>4951415.87</v>
      </c>
      <c r="E15" s="75">
        <v>1567058.9</v>
      </c>
      <c r="F15" s="76">
        <f aca="true" t="shared" si="0" ref="F15:F46">IF(OR(D15="-",IF(E15="-",0,E15)&gt;=IF(D15="-",0,D15)),"-",IF(D15="-",0,D15)-IF(E15="-",0,E15))</f>
        <v>3384356.97</v>
      </c>
    </row>
    <row r="16" spans="1:6" ht="90">
      <c r="A16" s="83" t="s">
        <v>186</v>
      </c>
      <c r="B16" s="84" t="s">
        <v>182</v>
      </c>
      <c r="C16" s="85" t="s">
        <v>187</v>
      </c>
      <c r="D16" s="86">
        <v>3493500</v>
      </c>
      <c r="E16" s="87">
        <v>1389498.96</v>
      </c>
      <c r="F16" s="88">
        <f t="shared" si="0"/>
        <v>2104001.04</v>
      </c>
    </row>
    <row r="17" spans="1:6" ht="45">
      <c r="A17" s="83" t="s">
        <v>188</v>
      </c>
      <c r="B17" s="84" t="s">
        <v>182</v>
      </c>
      <c r="C17" s="85" t="s">
        <v>189</v>
      </c>
      <c r="D17" s="86">
        <v>3493500</v>
      </c>
      <c r="E17" s="87">
        <v>1389498.96</v>
      </c>
      <c r="F17" s="88">
        <f t="shared" si="0"/>
        <v>2104001.04</v>
      </c>
    </row>
    <row r="18" spans="1:6" ht="30">
      <c r="A18" s="83" t="s">
        <v>190</v>
      </c>
      <c r="B18" s="84" t="s">
        <v>182</v>
      </c>
      <c r="C18" s="85" t="s">
        <v>191</v>
      </c>
      <c r="D18" s="86">
        <v>2651918</v>
      </c>
      <c r="E18" s="87">
        <v>993843.46</v>
      </c>
      <c r="F18" s="88">
        <f t="shared" si="0"/>
        <v>1658074.54</v>
      </c>
    </row>
    <row r="19" spans="1:6" ht="75">
      <c r="A19" s="83" t="s">
        <v>192</v>
      </c>
      <c r="B19" s="84" t="s">
        <v>182</v>
      </c>
      <c r="C19" s="85" t="s">
        <v>193</v>
      </c>
      <c r="D19" s="86">
        <v>841582</v>
      </c>
      <c r="E19" s="87">
        <v>395655.5</v>
      </c>
      <c r="F19" s="88">
        <f t="shared" si="0"/>
        <v>445926.5</v>
      </c>
    </row>
    <row r="20" spans="1:6" ht="45">
      <c r="A20" s="83" t="s">
        <v>194</v>
      </c>
      <c r="B20" s="84" t="s">
        <v>182</v>
      </c>
      <c r="C20" s="85" t="s">
        <v>195</v>
      </c>
      <c r="D20" s="86">
        <v>1253977.87</v>
      </c>
      <c r="E20" s="87">
        <v>118296.94</v>
      </c>
      <c r="F20" s="88">
        <f t="shared" si="0"/>
        <v>1135680.9300000002</v>
      </c>
    </row>
    <row r="21" spans="1:6" ht="45">
      <c r="A21" s="83" t="s">
        <v>196</v>
      </c>
      <c r="B21" s="84" t="s">
        <v>182</v>
      </c>
      <c r="C21" s="85" t="s">
        <v>197</v>
      </c>
      <c r="D21" s="86">
        <v>1253977.87</v>
      </c>
      <c r="E21" s="87">
        <v>118296.94</v>
      </c>
      <c r="F21" s="88">
        <f t="shared" si="0"/>
        <v>1135680.9300000002</v>
      </c>
    </row>
    <row r="22" spans="1:6" ht="45">
      <c r="A22" s="83" t="s">
        <v>198</v>
      </c>
      <c r="B22" s="84" t="s">
        <v>182</v>
      </c>
      <c r="C22" s="85" t="s">
        <v>199</v>
      </c>
      <c r="D22" s="86">
        <v>1253977.87</v>
      </c>
      <c r="E22" s="87">
        <v>118296.94</v>
      </c>
      <c r="F22" s="88">
        <f t="shared" si="0"/>
        <v>1135680.9300000002</v>
      </c>
    </row>
    <row r="23" spans="1:6" ht="30">
      <c r="A23" s="83" t="s">
        <v>200</v>
      </c>
      <c r="B23" s="84" t="s">
        <v>182</v>
      </c>
      <c r="C23" s="85" t="s">
        <v>201</v>
      </c>
      <c r="D23" s="86">
        <v>203938</v>
      </c>
      <c r="E23" s="87">
        <v>59263</v>
      </c>
      <c r="F23" s="88">
        <f t="shared" si="0"/>
        <v>144675</v>
      </c>
    </row>
    <row r="24" spans="1:6" ht="30">
      <c r="A24" s="83" t="s">
        <v>169</v>
      </c>
      <c r="B24" s="84" t="s">
        <v>182</v>
      </c>
      <c r="C24" s="85" t="s">
        <v>202</v>
      </c>
      <c r="D24" s="86">
        <v>203938</v>
      </c>
      <c r="E24" s="87">
        <v>59263</v>
      </c>
      <c r="F24" s="88">
        <f t="shared" si="0"/>
        <v>144675</v>
      </c>
    </row>
    <row r="25" spans="1:6" ht="94.5">
      <c r="A25" s="71" t="s">
        <v>203</v>
      </c>
      <c r="B25" s="72" t="s">
        <v>182</v>
      </c>
      <c r="C25" s="73" t="s">
        <v>204</v>
      </c>
      <c r="D25" s="74">
        <v>124000</v>
      </c>
      <c r="E25" s="75" t="s">
        <v>56</v>
      </c>
      <c r="F25" s="76">
        <f t="shared" si="0"/>
        <v>124000</v>
      </c>
    </row>
    <row r="26" spans="1:6" ht="45">
      <c r="A26" s="83" t="s">
        <v>194</v>
      </c>
      <c r="B26" s="84" t="s">
        <v>182</v>
      </c>
      <c r="C26" s="85" t="s">
        <v>205</v>
      </c>
      <c r="D26" s="86">
        <v>124000</v>
      </c>
      <c r="E26" s="87" t="s">
        <v>56</v>
      </c>
      <c r="F26" s="88">
        <f t="shared" si="0"/>
        <v>124000</v>
      </c>
    </row>
    <row r="27" spans="1:6" ht="45">
      <c r="A27" s="83" t="s">
        <v>196</v>
      </c>
      <c r="B27" s="84" t="s">
        <v>182</v>
      </c>
      <c r="C27" s="85" t="s">
        <v>206</v>
      </c>
      <c r="D27" s="86">
        <v>124000</v>
      </c>
      <c r="E27" s="87" t="s">
        <v>56</v>
      </c>
      <c r="F27" s="88">
        <f t="shared" si="0"/>
        <v>124000</v>
      </c>
    </row>
    <row r="28" spans="1:6" ht="45">
      <c r="A28" s="83" t="s">
        <v>198</v>
      </c>
      <c r="B28" s="84" t="s">
        <v>182</v>
      </c>
      <c r="C28" s="85" t="s">
        <v>207</v>
      </c>
      <c r="D28" s="86">
        <v>124000</v>
      </c>
      <c r="E28" s="87" t="s">
        <v>56</v>
      </c>
      <c r="F28" s="88">
        <f t="shared" si="0"/>
        <v>124000</v>
      </c>
    </row>
    <row r="29" spans="1:6" ht="94.5">
      <c r="A29" s="71" t="s">
        <v>208</v>
      </c>
      <c r="B29" s="72" t="s">
        <v>182</v>
      </c>
      <c r="C29" s="73" t="s">
        <v>209</v>
      </c>
      <c r="D29" s="74">
        <v>3900220.87</v>
      </c>
      <c r="E29" s="75">
        <v>1372651.97</v>
      </c>
      <c r="F29" s="76">
        <f t="shared" si="0"/>
        <v>2527568.9000000004</v>
      </c>
    </row>
    <row r="30" spans="1:6" ht="90">
      <c r="A30" s="83" t="s">
        <v>186</v>
      </c>
      <c r="B30" s="84" t="s">
        <v>182</v>
      </c>
      <c r="C30" s="85" t="s">
        <v>210</v>
      </c>
      <c r="D30" s="86">
        <v>3078000</v>
      </c>
      <c r="E30" s="87">
        <v>1254355.03</v>
      </c>
      <c r="F30" s="88">
        <f t="shared" si="0"/>
        <v>1823644.97</v>
      </c>
    </row>
    <row r="31" spans="1:6" ht="45">
      <c r="A31" s="83" t="s">
        <v>188</v>
      </c>
      <c r="B31" s="84" t="s">
        <v>182</v>
      </c>
      <c r="C31" s="85" t="s">
        <v>211</v>
      </c>
      <c r="D31" s="86">
        <v>3078000</v>
      </c>
      <c r="E31" s="87">
        <v>1254355.03</v>
      </c>
      <c r="F31" s="88">
        <f t="shared" si="0"/>
        <v>1823644.97</v>
      </c>
    </row>
    <row r="32" spans="1:6" ht="30">
      <c r="A32" s="83" t="s">
        <v>190</v>
      </c>
      <c r="B32" s="84" t="s">
        <v>182</v>
      </c>
      <c r="C32" s="85" t="s">
        <v>212</v>
      </c>
      <c r="D32" s="86">
        <v>2342818</v>
      </c>
      <c r="E32" s="87">
        <v>911497.09</v>
      </c>
      <c r="F32" s="88">
        <f t="shared" si="0"/>
        <v>1431320.9100000001</v>
      </c>
    </row>
    <row r="33" spans="1:6" ht="75">
      <c r="A33" s="83" t="s">
        <v>192</v>
      </c>
      <c r="B33" s="84" t="s">
        <v>182</v>
      </c>
      <c r="C33" s="85" t="s">
        <v>213</v>
      </c>
      <c r="D33" s="86">
        <v>735182</v>
      </c>
      <c r="E33" s="87">
        <v>342857.94</v>
      </c>
      <c r="F33" s="88">
        <f t="shared" si="0"/>
        <v>392324.06</v>
      </c>
    </row>
    <row r="34" spans="1:6" ht="45">
      <c r="A34" s="83" t="s">
        <v>194</v>
      </c>
      <c r="B34" s="84" t="s">
        <v>182</v>
      </c>
      <c r="C34" s="85" t="s">
        <v>214</v>
      </c>
      <c r="D34" s="86">
        <v>822220.87</v>
      </c>
      <c r="E34" s="87">
        <v>118296.94</v>
      </c>
      <c r="F34" s="88">
        <f t="shared" si="0"/>
        <v>703923.9299999999</v>
      </c>
    </row>
    <row r="35" spans="1:6" ht="45">
      <c r="A35" s="83" t="s">
        <v>196</v>
      </c>
      <c r="B35" s="84" t="s">
        <v>182</v>
      </c>
      <c r="C35" s="85" t="s">
        <v>215</v>
      </c>
      <c r="D35" s="86">
        <v>822220.87</v>
      </c>
      <c r="E35" s="87">
        <v>118296.94</v>
      </c>
      <c r="F35" s="88">
        <f t="shared" si="0"/>
        <v>703923.9299999999</v>
      </c>
    </row>
    <row r="36" spans="1:6" ht="45">
      <c r="A36" s="83" t="s">
        <v>198</v>
      </c>
      <c r="B36" s="84" t="s">
        <v>182</v>
      </c>
      <c r="C36" s="85" t="s">
        <v>216</v>
      </c>
      <c r="D36" s="86">
        <v>822220.87</v>
      </c>
      <c r="E36" s="87">
        <v>118296.94</v>
      </c>
      <c r="F36" s="88">
        <f t="shared" si="0"/>
        <v>703923.9299999999</v>
      </c>
    </row>
    <row r="37" spans="1:6" ht="78.75">
      <c r="A37" s="71" t="s">
        <v>217</v>
      </c>
      <c r="B37" s="72" t="s">
        <v>182</v>
      </c>
      <c r="C37" s="73" t="s">
        <v>218</v>
      </c>
      <c r="D37" s="74">
        <v>203938</v>
      </c>
      <c r="E37" s="75">
        <v>59263</v>
      </c>
      <c r="F37" s="76">
        <f t="shared" si="0"/>
        <v>144675</v>
      </c>
    </row>
    <row r="38" spans="1:6" ht="30">
      <c r="A38" s="83" t="s">
        <v>200</v>
      </c>
      <c r="B38" s="84" t="s">
        <v>182</v>
      </c>
      <c r="C38" s="85" t="s">
        <v>219</v>
      </c>
      <c r="D38" s="86">
        <v>203938</v>
      </c>
      <c r="E38" s="87">
        <v>59263</v>
      </c>
      <c r="F38" s="88">
        <f t="shared" si="0"/>
        <v>144675</v>
      </c>
    </row>
    <row r="39" spans="1:6" ht="30">
      <c r="A39" s="83" t="s">
        <v>169</v>
      </c>
      <c r="B39" s="84" t="s">
        <v>182</v>
      </c>
      <c r="C39" s="85" t="s">
        <v>220</v>
      </c>
      <c r="D39" s="86">
        <v>203938</v>
      </c>
      <c r="E39" s="87">
        <v>59263</v>
      </c>
      <c r="F39" s="88">
        <f t="shared" si="0"/>
        <v>144675</v>
      </c>
    </row>
    <row r="40" spans="1:6" ht="31.5">
      <c r="A40" s="71" t="s">
        <v>221</v>
      </c>
      <c r="B40" s="72" t="s">
        <v>182</v>
      </c>
      <c r="C40" s="73" t="s">
        <v>222</v>
      </c>
      <c r="D40" s="74">
        <v>723257</v>
      </c>
      <c r="E40" s="75">
        <v>135143.93</v>
      </c>
      <c r="F40" s="76">
        <f t="shared" si="0"/>
        <v>588113.0700000001</v>
      </c>
    </row>
    <row r="41" spans="1:6" ht="90">
      <c r="A41" s="83" t="s">
        <v>186</v>
      </c>
      <c r="B41" s="84" t="s">
        <v>182</v>
      </c>
      <c r="C41" s="85" t="s">
        <v>223</v>
      </c>
      <c r="D41" s="86">
        <v>415500</v>
      </c>
      <c r="E41" s="87">
        <v>135143.93</v>
      </c>
      <c r="F41" s="88">
        <f t="shared" si="0"/>
        <v>280356.07</v>
      </c>
    </row>
    <row r="42" spans="1:6" ht="45">
      <c r="A42" s="83" t="s">
        <v>188</v>
      </c>
      <c r="B42" s="84" t="s">
        <v>182</v>
      </c>
      <c r="C42" s="85" t="s">
        <v>224</v>
      </c>
      <c r="D42" s="86">
        <v>415500</v>
      </c>
      <c r="E42" s="87">
        <v>135143.93</v>
      </c>
      <c r="F42" s="88">
        <f t="shared" si="0"/>
        <v>280356.07</v>
      </c>
    </row>
    <row r="43" spans="1:6" ht="30">
      <c r="A43" s="83" t="s">
        <v>190</v>
      </c>
      <c r="B43" s="84" t="s">
        <v>182</v>
      </c>
      <c r="C43" s="85" t="s">
        <v>225</v>
      </c>
      <c r="D43" s="86">
        <v>309100</v>
      </c>
      <c r="E43" s="87">
        <v>82346.37</v>
      </c>
      <c r="F43" s="88">
        <f t="shared" si="0"/>
        <v>226753.63</v>
      </c>
    </row>
    <row r="44" spans="1:6" ht="75">
      <c r="A44" s="83" t="s">
        <v>192</v>
      </c>
      <c r="B44" s="84" t="s">
        <v>182</v>
      </c>
      <c r="C44" s="85" t="s">
        <v>226</v>
      </c>
      <c r="D44" s="86">
        <v>106400</v>
      </c>
      <c r="E44" s="87">
        <v>52797.56</v>
      </c>
      <c r="F44" s="88">
        <f t="shared" si="0"/>
        <v>53602.44</v>
      </c>
    </row>
    <row r="45" spans="1:6" ht="45">
      <c r="A45" s="83" t="s">
        <v>194</v>
      </c>
      <c r="B45" s="84" t="s">
        <v>182</v>
      </c>
      <c r="C45" s="85" t="s">
        <v>227</v>
      </c>
      <c r="D45" s="86">
        <v>307757</v>
      </c>
      <c r="E45" s="87" t="s">
        <v>56</v>
      </c>
      <c r="F45" s="88">
        <f t="shared" si="0"/>
        <v>307757</v>
      </c>
    </row>
    <row r="46" spans="1:6" ht="45">
      <c r="A46" s="83" t="s">
        <v>196</v>
      </c>
      <c r="B46" s="84" t="s">
        <v>182</v>
      </c>
      <c r="C46" s="85" t="s">
        <v>228</v>
      </c>
      <c r="D46" s="86">
        <v>307757</v>
      </c>
      <c r="E46" s="87" t="s">
        <v>56</v>
      </c>
      <c r="F46" s="88">
        <f t="shared" si="0"/>
        <v>307757</v>
      </c>
    </row>
    <row r="47" spans="1:6" ht="45">
      <c r="A47" s="83" t="s">
        <v>198</v>
      </c>
      <c r="B47" s="84" t="s">
        <v>182</v>
      </c>
      <c r="C47" s="85" t="s">
        <v>229</v>
      </c>
      <c r="D47" s="86">
        <v>307757</v>
      </c>
      <c r="E47" s="87" t="s">
        <v>56</v>
      </c>
      <c r="F47" s="88">
        <f aca="true" t="shared" si="1" ref="F47:F78">IF(OR(D47="-",IF(E47="-",0,E47)&gt;=IF(D47="-",0,D47)),"-",IF(D47="-",0,D47)-IF(E47="-",0,E47))</f>
        <v>307757</v>
      </c>
    </row>
    <row r="48" spans="1:6" ht="31.5">
      <c r="A48" s="71" t="s">
        <v>230</v>
      </c>
      <c r="B48" s="72" t="s">
        <v>182</v>
      </c>
      <c r="C48" s="73" t="s">
        <v>231</v>
      </c>
      <c r="D48" s="74">
        <v>125400</v>
      </c>
      <c r="E48" s="75">
        <v>40469</v>
      </c>
      <c r="F48" s="76">
        <f t="shared" si="1"/>
        <v>84931</v>
      </c>
    </row>
    <row r="49" spans="1:6" ht="90">
      <c r="A49" s="83" t="s">
        <v>186</v>
      </c>
      <c r="B49" s="84" t="s">
        <v>182</v>
      </c>
      <c r="C49" s="85" t="s">
        <v>232</v>
      </c>
      <c r="D49" s="86">
        <v>125400</v>
      </c>
      <c r="E49" s="87">
        <v>40469</v>
      </c>
      <c r="F49" s="88">
        <f t="shared" si="1"/>
        <v>84931</v>
      </c>
    </row>
    <row r="50" spans="1:6" ht="45">
      <c r="A50" s="83" t="s">
        <v>188</v>
      </c>
      <c r="B50" s="84" t="s">
        <v>182</v>
      </c>
      <c r="C50" s="85" t="s">
        <v>233</v>
      </c>
      <c r="D50" s="86">
        <v>125400</v>
      </c>
      <c r="E50" s="87">
        <v>40469</v>
      </c>
      <c r="F50" s="88">
        <f t="shared" si="1"/>
        <v>84931</v>
      </c>
    </row>
    <row r="51" spans="1:6" ht="30">
      <c r="A51" s="83" t="s">
        <v>190</v>
      </c>
      <c r="B51" s="84" t="s">
        <v>182</v>
      </c>
      <c r="C51" s="85" t="s">
        <v>234</v>
      </c>
      <c r="D51" s="86">
        <v>93300</v>
      </c>
      <c r="E51" s="87">
        <v>31077</v>
      </c>
      <c r="F51" s="88">
        <f t="shared" si="1"/>
        <v>62223</v>
      </c>
    </row>
    <row r="52" spans="1:6" ht="75">
      <c r="A52" s="83" t="s">
        <v>192</v>
      </c>
      <c r="B52" s="84" t="s">
        <v>182</v>
      </c>
      <c r="C52" s="85" t="s">
        <v>235</v>
      </c>
      <c r="D52" s="86">
        <v>32100</v>
      </c>
      <c r="E52" s="87">
        <v>9392</v>
      </c>
      <c r="F52" s="88">
        <f t="shared" si="1"/>
        <v>22708</v>
      </c>
    </row>
    <row r="53" spans="1:6" ht="31.5">
      <c r="A53" s="71" t="s">
        <v>236</v>
      </c>
      <c r="B53" s="72" t="s">
        <v>182</v>
      </c>
      <c r="C53" s="73" t="s">
        <v>237</v>
      </c>
      <c r="D53" s="74">
        <v>125400</v>
      </c>
      <c r="E53" s="75">
        <v>40469</v>
      </c>
      <c r="F53" s="76">
        <f t="shared" si="1"/>
        <v>84931</v>
      </c>
    </row>
    <row r="54" spans="1:6" ht="90">
      <c r="A54" s="83" t="s">
        <v>186</v>
      </c>
      <c r="B54" s="84" t="s">
        <v>182</v>
      </c>
      <c r="C54" s="85" t="s">
        <v>238</v>
      </c>
      <c r="D54" s="86">
        <v>125400</v>
      </c>
      <c r="E54" s="87">
        <v>40469</v>
      </c>
      <c r="F54" s="88">
        <f t="shared" si="1"/>
        <v>84931</v>
      </c>
    </row>
    <row r="55" spans="1:6" ht="45">
      <c r="A55" s="83" t="s">
        <v>188</v>
      </c>
      <c r="B55" s="84" t="s">
        <v>182</v>
      </c>
      <c r="C55" s="85" t="s">
        <v>239</v>
      </c>
      <c r="D55" s="86">
        <v>125400</v>
      </c>
      <c r="E55" s="87">
        <v>40469</v>
      </c>
      <c r="F55" s="88">
        <f t="shared" si="1"/>
        <v>84931</v>
      </c>
    </row>
    <row r="56" spans="1:6" ht="30">
      <c r="A56" s="83" t="s">
        <v>190</v>
      </c>
      <c r="B56" s="84" t="s">
        <v>182</v>
      </c>
      <c r="C56" s="85" t="s">
        <v>240</v>
      </c>
      <c r="D56" s="86">
        <v>93300</v>
      </c>
      <c r="E56" s="87">
        <v>31077</v>
      </c>
      <c r="F56" s="88">
        <f t="shared" si="1"/>
        <v>62223</v>
      </c>
    </row>
    <row r="57" spans="1:6" ht="75">
      <c r="A57" s="83" t="s">
        <v>192</v>
      </c>
      <c r="B57" s="84" t="s">
        <v>182</v>
      </c>
      <c r="C57" s="85" t="s">
        <v>241</v>
      </c>
      <c r="D57" s="86">
        <v>32100</v>
      </c>
      <c r="E57" s="87">
        <v>9392</v>
      </c>
      <c r="F57" s="88">
        <f t="shared" si="1"/>
        <v>22708</v>
      </c>
    </row>
    <row r="58" spans="1:6" ht="47.25">
      <c r="A58" s="71" t="s">
        <v>242</v>
      </c>
      <c r="B58" s="72" t="s">
        <v>182</v>
      </c>
      <c r="C58" s="73" t="s">
        <v>243</v>
      </c>
      <c r="D58" s="74">
        <v>246600</v>
      </c>
      <c r="E58" s="75" t="s">
        <v>56</v>
      </c>
      <c r="F58" s="76">
        <f t="shared" si="1"/>
        <v>246600</v>
      </c>
    </row>
    <row r="59" spans="1:6" ht="45">
      <c r="A59" s="83" t="s">
        <v>194</v>
      </c>
      <c r="B59" s="84" t="s">
        <v>182</v>
      </c>
      <c r="C59" s="85" t="s">
        <v>244</v>
      </c>
      <c r="D59" s="86">
        <v>246600</v>
      </c>
      <c r="E59" s="87" t="s">
        <v>56</v>
      </c>
      <c r="F59" s="88">
        <f t="shared" si="1"/>
        <v>246600</v>
      </c>
    </row>
    <row r="60" spans="1:6" ht="45">
      <c r="A60" s="83" t="s">
        <v>196</v>
      </c>
      <c r="B60" s="84" t="s">
        <v>182</v>
      </c>
      <c r="C60" s="85" t="s">
        <v>245</v>
      </c>
      <c r="D60" s="86">
        <v>246600</v>
      </c>
      <c r="E60" s="87" t="s">
        <v>56</v>
      </c>
      <c r="F60" s="88">
        <f t="shared" si="1"/>
        <v>246600</v>
      </c>
    </row>
    <row r="61" spans="1:6" ht="45">
      <c r="A61" s="83" t="s">
        <v>198</v>
      </c>
      <c r="B61" s="84" t="s">
        <v>182</v>
      </c>
      <c r="C61" s="85" t="s">
        <v>246</v>
      </c>
      <c r="D61" s="86">
        <v>246600</v>
      </c>
      <c r="E61" s="87" t="s">
        <v>56</v>
      </c>
      <c r="F61" s="88">
        <f t="shared" si="1"/>
        <v>246600</v>
      </c>
    </row>
    <row r="62" spans="1:6" ht="63">
      <c r="A62" s="71" t="s">
        <v>247</v>
      </c>
      <c r="B62" s="72" t="s">
        <v>182</v>
      </c>
      <c r="C62" s="73" t="s">
        <v>248</v>
      </c>
      <c r="D62" s="74">
        <v>45000</v>
      </c>
      <c r="E62" s="75" t="s">
        <v>56</v>
      </c>
      <c r="F62" s="76">
        <f t="shared" si="1"/>
        <v>45000</v>
      </c>
    </row>
    <row r="63" spans="1:6" ht="45">
      <c r="A63" s="83" t="s">
        <v>194</v>
      </c>
      <c r="B63" s="84" t="s">
        <v>182</v>
      </c>
      <c r="C63" s="85" t="s">
        <v>249</v>
      </c>
      <c r="D63" s="86">
        <v>45000</v>
      </c>
      <c r="E63" s="87" t="s">
        <v>56</v>
      </c>
      <c r="F63" s="88">
        <f t="shared" si="1"/>
        <v>45000</v>
      </c>
    </row>
    <row r="64" spans="1:6" ht="45">
      <c r="A64" s="83" t="s">
        <v>196</v>
      </c>
      <c r="B64" s="84" t="s">
        <v>182</v>
      </c>
      <c r="C64" s="85" t="s">
        <v>250</v>
      </c>
      <c r="D64" s="86">
        <v>45000</v>
      </c>
      <c r="E64" s="87" t="s">
        <v>56</v>
      </c>
      <c r="F64" s="88">
        <f t="shared" si="1"/>
        <v>45000</v>
      </c>
    </row>
    <row r="65" spans="1:6" ht="45">
      <c r="A65" s="83" t="s">
        <v>198</v>
      </c>
      <c r="B65" s="84" t="s">
        <v>182</v>
      </c>
      <c r="C65" s="85" t="s">
        <v>251</v>
      </c>
      <c r="D65" s="86">
        <v>45000</v>
      </c>
      <c r="E65" s="87" t="s">
        <v>56</v>
      </c>
      <c r="F65" s="88">
        <f t="shared" si="1"/>
        <v>45000</v>
      </c>
    </row>
    <row r="66" spans="1:6" ht="31.5">
      <c r="A66" s="71" t="s">
        <v>252</v>
      </c>
      <c r="B66" s="72" t="s">
        <v>182</v>
      </c>
      <c r="C66" s="73" t="s">
        <v>253</v>
      </c>
      <c r="D66" s="74">
        <v>201600</v>
      </c>
      <c r="E66" s="75" t="s">
        <v>56</v>
      </c>
      <c r="F66" s="76">
        <f t="shared" si="1"/>
        <v>201600</v>
      </c>
    </row>
    <row r="67" spans="1:6" ht="45">
      <c r="A67" s="83" t="s">
        <v>194</v>
      </c>
      <c r="B67" s="84" t="s">
        <v>182</v>
      </c>
      <c r="C67" s="85" t="s">
        <v>254</v>
      </c>
      <c r="D67" s="86">
        <v>201600</v>
      </c>
      <c r="E67" s="87" t="s">
        <v>56</v>
      </c>
      <c r="F67" s="88">
        <f t="shared" si="1"/>
        <v>201600</v>
      </c>
    </row>
    <row r="68" spans="1:6" ht="45">
      <c r="A68" s="83" t="s">
        <v>196</v>
      </c>
      <c r="B68" s="84" t="s">
        <v>182</v>
      </c>
      <c r="C68" s="85" t="s">
        <v>255</v>
      </c>
      <c r="D68" s="86">
        <v>201600</v>
      </c>
      <c r="E68" s="87" t="s">
        <v>56</v>
      </c>
      <c r="F68" s="88">
        <f t="shared" si="1"/>
        <v>201600</v>
      </c>
    </row>
    <row r="69" spans="1:6" ht="45">
      <c r="A69" s="83" t="s">
        <v>198</v>
      </c>
      <c r="B69" s="84" t="s">
        <v>182</v>
      </c>
      <c r="C69" s="85" t="s">
        <v>256</v>
      </c>
      <c r="D69" s="86">
        <v>201600</v>
      </c>
      <c r="E69" s="87" t="s">
        <v>56</v>
      </c>
      <c r="F69" s="88">
        <f t="shared" si="1"/>
        <v>201600</v>
      </c>
    </row>
    <row r="70" spans="1:6" ht="31.5">
      <c r="A70" s="71" t="s">
        <v>257</v>
      </c>
      <c r="B70" s="72" t="s">
        <v>182</v>
      </c>
      <c r="C70" s="73" t="s">
        <v>258</v>
      </c>
      <c r="D70" s="74">
        <v>3023769.48</v>
      </c>
      <c r="E70" s="75">
        <v>171467.7</v>
      </c>
      <c r="F70" s="76">
        <f t="shared" si="1"/>
        <v>2852301.78</v>
      </c>
    </row>
    <row r="71" spans="1:6" ht="45">
      <c r="A71" s="83" t="s">
        <v>194</v>
      </c>
      <c r="B71" s="84" t="s">
        <v>182</v>
      </c>
      <c r="C71" s="85" t="s">
        <v>259</v>
      </c>
      <c r="D71" s="86">
        <v>3023769.48</v>
      </c>
      <c r="E71" s="87">
        <v>171467.7</v>
      </c>
      <c r="F71" s="88">
        <f t="shared" si="1"/>
        <v>2852301.78</v>
      </c>
    </row>
    <row r="72" spans="1:6" ht="45">
      <c r="A72" s="83" t="s">
        <v>196</v>
      </c>
      <c r="B72" s="84" t="s">
        <v>182</v>
      </c>
      <c r="C72" s="85" t="s">
        <v>260</v>
      </c>
      <c r="D72" s="86">
        <v>3023769.48</v>
      </c>
      <c r="E72" s="87">
        <v>171467.7</v>
      </c>
      <c r="F72" s="88">
        <f t="shared" si="1"/>
        <v>2852301.78</v>
      </c>
    </row>
    <row r="73" spans="1:6" ht="45">
      <c r="A73" s="83" t="s">
        <v>198</v>
      </c>
      <c r="B73" s="84" t="s">
        <v>182</v>
      </c>
      <c r="C73" s="85" t="s">
        <v>261</v>
      </c>
      <c r="D73" s="86">
        <v>3023769.48</v>
      </c>
      <c r="E73" s="87">
        <v>171467.7</v>
      </c>
      <c r="F73" s="88">
        <f t="shared" si="1"/>
        <v>2852301.78</v>
      </c>
    </row>
    <row r="74" spans="1:6" ht="31.5">
      <c r="A74" s="71" t="s">
        <v>262</v>
      </c>
      <c r="B74" s="72" t="s">
        <v>182</v>
      </c>
      <c r="C74" s="73" t="s">
        <v>263</v>
      </c>
      <c r="D74" s="74">
        <v>2873769.48</v>
      </c>
      <c r="E74" s="75">
        <v>116871</v>
      </c>
      <c r="F74" s="76">
        <f t="shared" si="1"/>
        <v>2756898.48</v>
      </c>
    </row>
    <row r="75" spans="1:6" ht="45">
      <c r="A75" s="83" t="s">
        <v>194</v>
      </c>
      <c r="B75" s="84" t="s">
        <v>182</v>
      </c>
      <c r="C75" s="85" t="s">
        <v>264</v>
      </c>
      <c r="D75" s="86">
        <v>2873769.48</v>
      </c>
      <c r="E75" s="87">
        <v>116871</v>
      </c>
      <c r="F75" s="88">
        <f t="shared" si="1"/>
        <v>2756898.48</v>
      </c>
    </row>
    <row r="76" spans="1:6" ht="45">
      <c r="A76" s="83" t="s">
        <v>196</v>
      </c>
      <c r="B76" s="84" t="s">
        <v>182</v>
      </c>
      <c r="C76" s="85" t="s">
        <v>265</v>
      </c>
      <c r="D76" s="86">
        <v>2873769.48</v>
      </c>
      <c r="E76" s="87">
        <v>116871</v>
      </c>
      <c r="F76" s="88">
        <f t="shared" si="1"/>
        <v>2756898.48</v>
      </c>
    </row>
    <row r="77" spans="1:6" ht="45">
      <c r="A77" s="83" t="s">
        <v>198</v>
      </c>
      <c r="B77" s="84" t="s">
        <v>182</v>
      </c>
      <c r="C77" s="85" t="s">
        <v>266</v>
      </c>
      <c r="D77" s="86">
        <v>2873769.48</v>
      </c>
      <c r="E77" s="87">
        <v>116871</v>
      </c>
      <c r="F77" s="88">
        <f t="shared" si="1"/>
        <v>2756898.48</v>
      </c>
    </row>
    <row r="78" spans="1:6" ht="31.5">
      <c r="A78" s="71" t="s">
        <v>267</v>
      </c>
      <c r="B78" s="72" t="s">
        <v>182</v>
      </c>
      <c r="C78" s="73" t="s">
        <v>268</v>
      </c>
      <c r="D78" s="74">
        <v>150000</v>
      </c>
      <c r="E78" s="75">
        <v>54596.7</v>
      </c>
      <c r="F78" s="76">
        <f t="shared" si="1"/>
        <v>95403.3</v>
      </c>
    </row>
    <row r="79" spans="1:6" ht="45">
      <c r="A79" s="83" t="s">
        <v>194</v>
      </c>
      <c r="B79" s="84" t="s">
        <v>182</v>
      </c>
      <c r="C79" s="85" t="s">
        <v>269</v>
      </c>
      <c r="D79" s="86">
        <v>150000</v>
      </c>
      <c r="E79" s="87">
        <v>54596.7</v>
      </c>
      <c r="F79" s="88">
        <f aca="true" t="shared" si="2" ref="F79:F110">IF(OR(D79="-",IF(E79="-",0,E79)&gt;=IF(D79="-",0,D79)),"-",IF(D79="-",0,D79)-IF(E79="-",0,E79))</f>
        <v>95403.3</v>
      </c>
    </row>
    <row r="80" spans="1:6" ht="45">
      <c r="A80" s="83" t="s">
        <v>196</v>
      </c>
      <c r="B80" s="84" t="s">
        <v>182</v>
      </c>
      <c r="C80" s="85" t="s">
        <v>270</v>
      </c>
      <c r="D80" s="86">
        <v>150000</v>
      </c>
      <c r="E80" s="87">
        <v>54596.7</v>
      </c>
      <c r="F80" s="88">
        <f t="shared" si="2"/>
        <v>95403.3</v>
      </c>
    </row>
    <row r="81" spans="1:6" ht="45">
      <c r="A81" s="83" t="s">
        <v>198</v>
      </c>
      <c r="B81" s="84" t="s">
        <v>182</v>
      </c>
      <c r="C81" s="85" t="s">
        <v>271</v>
      </c>
      <c r="D81" s="86">
        <v>150000</v>
      </c>
      <c r="E81" s="87">
        <v>54596.7</v>
      </c>
      <c r="F81" s="88">
        <f t="shared" si="2"/>
        <v>95403.3</v>
      </c>
    </row>
    <row r="82" spans="1:6" ht="31.5">
      <c r="A82" s="71" t="s">
        <v>272</v>
      </c>
      <c r="B82" s="72" t="s">
        <v>182</v>
      </c>
      <c r="C82" s="73" t="s">
        <v>273</v>
      </c>
      <c r="D82" s="74">
        <v>4695786</v>
      </c>
      <c r="E82" s="75">
        <v>205356.17</v>
      </c>
      <c r="F82" s="76">
        <f t="shared" si="2"/>
        <v>4490429.83</v>
      </c>
    </row>
    <row r="83" spans="1:6" ht="45">
      <c r="A83" s="83" t="s">
        <v>194</v>
      </c>
      <c r="B83" s="84" t="s">
        <v>182</v>
      </c>
      <c r="C83" s="85" t="s">
        <v>274</v>
      </c>
      <c r="D83" s="86">
        <v>4655786</v>
      </c>
      <c r="E83" s="87">
        <v>205356.17</v>
      </c>
      <c r="F83" s="88">
        <f t="shared" si="2"/>
        <v>4450429.83</v>
      </c>
    </row>
    <row r="84" spans="1:6" ht="45">
      <c r="A84" s="83" t="s">
        <v>196</v>
      </c>
      <c r="B84" s="84" t="s">
        <v>182</v>
      </c>
      <c r="C84" s="85" t="s">
        <v>275</v>
      </c>
      <c r="D84" s="86">
        <v>4655786</v>
      </c>
      <c r="E84" s="87">
        <v>205356.17</v>
      </c>
      <c r="F84" s="88">
        <f t="shared" si="2"/>
        <v>4450429.83</v>
      </c>
    </row>
    <row r="85" spans="1:6" ht="45">
      <c r="A85" s="83" t="s">
        <v>198</v>
      </c>
      <c r="B85" s="84" t="s">
        <v>182</v>
      </c>
      <c r="C85" s="85" t="s">
        <v>276</v>
      </c>
      <c r="D85" s="86">
        <v>4655786</v>
      </c>
      <c r="E85" s="87">
        <v>205356.17</v>
      </c>
      <c r="F85" s="88">
        <f t="shared" si="2"/>
        <v>4450429.83</v>
      </c>
    </row>
    <row r="86" spans="1:6" ht="30">
      <c r="A86" s="83" t="s">
        <v>277</v>
      </c>
      <c r="B86" s="84" t="s">
        <v>182</v>
      </c>
      <c r="C86" s="85" t="s">
        <v>278</v>
      </c>
      <c r="D86" s="86">
        <v>40000</v>
      </c>
      <c r="E86" s="87" t="s">
        <v>56</v>
      </c>
      <c r="F86" s="88">
        <f t="shared" si="2"/>
        <v>40000</v>
      </c>
    </row>
    <row r="87" spans="1:6" ht="30">
      <c r="A87" s="83" t="s">
        <v>279</v>
      </c>
      <c r="B87" s="84" t="s">
        <v>182</v>
      </c>
      <c r="C87" s="85" t="s">
        <v>280</v>
      </c>
      <c r="D87" s="86">
        <v>40000</v>
      </c>
      <c r="E87" s="87" t="s">
        <v>56</v>
      </c>
      <c r="F87" s="88">
        <f t="shared" si="2"/>
        <v>40000</v>
      </c>
    </row>
    <row r="88" spans="1:6" ht="30">
      <c r="A88" s="83" t="s">
        <v>281</v>
      </c>
      <c r="B88" s="84" t="s">
        <v>182</v>
      </c>
      <c r="C88" s="85" t="s">
        <v>282</v>
      </c>
      <c r="D88" s="86">
        <v>40000</v>
      </c>
      <c r="E88" s="87" t="s">
        <v>56</v>
      </c>
      <c r="F88" s="88">
        <f t="shared" si="2"/>
        <v>40000</v>
      </c>
    </row>
    <row r="89" spans="1:6" ht="31.5">
      <c r="A89" s="71" t="s">
        <v>283</v>
      </c>
      <c r="B89" s="72" t="s">
        <v>182</v>
      </c>
      <c r="C89" s="73" t="s">
        <v>284</v>
      </c>
      <c r="D89" s="74">
        <v>320000</v>
      </c>
      <c r="E89" s="75">
        <v>46507.78</v>
      </c>
      <c r="F89" s="76">
        <f t="shared" si="2"/>
        <v>273492.22</v>
      </c>
    </row>
    <row r="90" spans="1:6" ht="45">
      <c r="A90" s="83" t="s">
        <v>194</v>
      </c>
      <c r="B90" s="84" t="s">
        <v>182</v>
      </c>
      <c r="C90" s="85" t="s">
        <v>285</v>
      </c>
      <c r="D90" s="86">
        <v>320000</v>
      </c>
      <c r="E90" s="87">
        <v>46507.78</v>
      </c>
      <c r="F90" s="88">
        <f t="shared" si="2"/>
        <v>273492.22</v>
      </c>
    </row>
    <row r="91" spans="1:6" ht="45">
      <c r="A91" s="83" t="s">
        <v>196</v>
      </c>
      <c r="B91" s="84" t="s">
        <v>182</v>
      </c>
      <c r="C91" s="85" t="s">
        <v>286</v>
      </c>
      <c r="D91" s="86">
        <v>320000</v>
      </c>
      <c r="E91" s="87">
        <v>46507.78</v>
      </c>
      <c r="F91" s="88">
        <f t="shared" si="2"/>
        <v>273492.22</v>
      </c>
    </row>
    <row r="92" spans="1:6" ht="45">
      <c r="A92" s="83" t="s">
        <v>198</v>
      </c>
      <c r="B92" s="84" t="s">
        <v>182</v>
      </c>
      <c r="C92" s="85" t="s">
        <v>287</v>
      </c>
      <c r="D92" s="86">
        <v>320000</v>
      </c>
      <c r="E92" s="87">
        <v>46507.78</v>
      </c>
      <c r="F92" s="88">
        <f t="shared" si="2"/>
        <v>273492.22</v>
      </c>
    </row>
    <row r="93" spans="1:6" ht="31.5">
      <c r="A93" s="71" t="s">
        <v>288</v>
      </c>
      <c r="B93" s="72" t="s">
        <v>182</v>
      </c>
      <c r="C93" s="73" t="s">
        <v>289</v>
      </c>
      <c r="D93" s="74">
        <v>1407000</v>
      </c>
      <c r="E93" s="75">
        <v>617.22</v>
      </c>
      <c r="F93" s="76">
        <f t="shared" si="2"/>
        <v>1406382.78</v>
      </c>
    </row>
    <row r="94" spans="1:6" ht="45">
      <c r="A94" s="83" t="s">
        <v>194</v>
      </c>
      <c r="B94" s="84" t="s">
        <v>182</v>
      </c>
      <c r="C94" s="85" t="s">
        <v>290</v>
      </c>
      <c r="D94" s="86">
        <v>1407000</v>
      </c>
      <c r="E94" s="87">
        <v>617.22</v>
      </c>
      <c r="F94" s="88">
        <f t="shared" si="2"/>
        <v>1406382.78</v>
      </c>
    </row>
    <row r="95" spans="1:6" ht="45">
      <c r="A95" s="83" t="s">
        <v>196</v>
      </c>
      <c r="B95" s="84" t="s">
        <v>182</v>
      </c>
      <c r="C95" s="85" t="s">
        <v>291</v>
      </c>
      <c r="D95" s="86">
        <v>1407000</v>
      </c>
      <c r="E95" s="87">
        <v>617.22</v>
      </c>
      <c r="F95" s="88">
        <f t="shared" si="2"/>
        <v>1406382.78</v>
      </c>
    </row>
    <row r="96" spans="1:6" ht="45">
      <c r="A96" s="83" t="s">
        <v>198</v>
      </c>
      <c r="B96" s="84" t="s">
        <v>182</v>
      </c>
      <c r="C96" s="85" t="s">
        <v>292</v>
      </c>
      <c r="D96" s="86">
        <v>1407000</v>
      </c>
      <c r="E96" s="87">
        <v>617.22</v>
      </c>
      <c r="F96" s="88">
        <f t="shared" si="2"/>
        <v>1406382.78</v>
      </c>
    </row>
    <row r="97" spans="1:6" ht="31.5">
      <c r="A97" s="71" t="s">
        <v>293</v>
      </c>
      <c r="B97" s="72" t="s">
        <v>182</v>
      </c>
      <c r="C97" s="73" t="s">
        <v>294</v>
      </c>
      <c r="D97" s="74">
        <v>2968786</v>
      </c>
      <c r="E97" s="75">
        <v>158231.17</v>
      </c>
      <c r="F97" s="76">
        <f t="shared" si="2"/>
        <v>2810554.83</v>
      </c>
    </row>
    <row r="98" spans="1:6" ht="45">
      <c r="A98" s="83" t="s">
        <v>194</v>
      </c>
      <c r="B98" s="84" t="s">
        <v>182</v>
      </c>
      <c r="C98" s="85" t="s">
        <v>295</v>
      </c>
      <c r="D98" s="86">
        <v>2928786</v>
      </c>
      <c r="E98" s="87">
        <v>158231.17</v>
      </c>
      <c r="F98" s="88">
        <f t="shared" si="2"/>
        <v>2770554.83</v>
      </c>
    </row>
    <row r="99" spans="1:6" ht="45">
      <c r="A99" s="83" t="s">
        <v>196</v>
      </c>
      <c r="B99" s="84" t="s">
        <v>182</v>
      </c>
      <c r="C99" s="85" t="s">
        <v>296</v>
      </c>
      <c r="D99" s="86">
        <v>2928786</v>
      </c>
      <c r="E99" s="87">
        <v>158231.17</v>
      </c>
      <c r="F99" s="88">
        <f t="shared" si="2"/>
        <v>2770554.83</v>
      </c>
    </row>
    <row r="100" spans="1:6" ht="45">
      <c r="A100" s="83" t="s">
        <v>198</v>
      </c>
      <c r="B100" s="84" t="s">
        <v>182</v>
      </c>
      <c r="C100" s="85" t="s">
        <v>297</v>
      </c>
      <c r="D100" s="86">
        <v>2928786</v>
      </c>
      <c r="E100" s="87">
        <v>158231.17</v>
      </c>
      <c r="F100" s="88">
        <f t="shared" si="2"/>
        <v>2770554.83</v>
      </c>
    </row>
    <row r="101" spans="1:6" ht="30">
      <c r="A101" s="83" t="s">
        <v>277</v>
      </c>
      <c r="B101" s="84" t="s">
        <v>182</v>
      </c>
      <c r="C101" s="85" t="s">
        <v>298</v>
      </c>
      <c r="D101" s="86">
        <v>40000</v>
      </c>
      <c r="E101" s="87" t="s">
        <v>56</v>
      </c>
      <c r="F101" s="88">
        <f t="shared" si="2"/>
        <v>40000</v>
      </c>
    </row>
    <row r="102" spans="1:6" ht="30">
      <c r="A102" s="83" t="s">
        <v>279</v>
      </c>
      <c r="B102" s="84" t="s">
        <v>182</v>
      </c>
      <c r="C102" s="85" t="s">
        <v>299</v>
      </c>
      <c r="D102" s="86">
        <v>40000</v>
      </c>
      <c r="E102" s="87" t="s">
        <v>56</v>
      </c>
      <c r="F102" s="88">
        <f t="shared" si="2"/>
        <v>40000</v>
      </c>
    </row>
    <row r="103" spans="1:6" ht="30">
      <c r="A103" s="83" t="s">
        <v>281</v>
      </c>
      <c r="B103" s="84" t="s">
        <v>182</v>
      </c>
      <c r="C103" s="85" t="s">
        <v>300</v>
      </c>
      <c r="D103" s="86">
        <v>40000</v>
      </c>
      <c r="E103" s="87" t="s">
        <v>56</v>
      </c>
      <c r="F103" s="88">
        <f t="shared" si="2"/>
        <v>40000</v>
      </c>
    </row>
    <row r="104" spans="1:6" ht="31.5">
      <c r="A104" s="71" t="s">
        <v>301</v>
      </c>
      <c r="B104" s="72" t="s">
        <v>182</v>
      </c>
      <c r="C104" s="73" t="s">
        <v>302</v>
      </c>
      <c r="D104" s="74">
        <v>160600</v>
      </c>
      <c r="E104" s="75" t="s">
        <v>56</v>
      </c>
      <c r="F104" s="76">
        <f t="shared" si="2"/>
        <v>160600</v>
      </c>
    </row>
    <row r="105" spans="1:6" ht="45">
      <c r="A105" s="83" t="s">
        <v>194</v>
      </c>
      <c r="B105" s="84" t="s">
        <v>182</v>
      </c>
      <c r="C105" s="85" t="s">
        <v>303</v>
      </c>
      <c r="D105" s="86">
        <v>160600</v>
      </c>
      <c r="E105" s="87" t="s">
        <v>56</v>
      </c>
      <c r="F105" s="88">
        <f t="shared" si="2"/>
        <v>160600</v>
      </c>
    </row>
    <row r="106" spans="1:6" ht="45">
      <c r="A106" s="83" t="s">
        <v>196</v>
      </c>
      <c r="B106" s="84" t="s">
        <v>182</v>
      </c>
      <c r="C106" s="85" t="s">
        <v>304</v>
      </c>
      <c r="D106" s="86">
        <v>160600</v>
      </c>
      <c r="E106" s="87" t="s">
        <v>56</v>
      </c>
      <c r="F106" s="88">
        <f t="shared" si="2"/>
        <v>160600</v>
      </c>
    </row>
    <row r="107" spans="1:6" ht="45">
      <c r="A107" s="83" t="s">
        <v>198</v>
      </c>
      <c r="B107" s="84" t="s">
        <v>182</v>
      </c>
      <c r="C107" s="85" t="s">
        <v>305</v>
      </c>
      <c r="D107" s="86">
        <v>160600</v>
      </c>
      <c r="E107" s="87" t="s">
        <v>56</v>
      </c>
      <c r="F107" s="88">
        <f t="shared" si="2"/>
        <v>160600</v>
      </c>
    </row>
    <row r="108" spans="1:6" ht="31.5">
      <c r="A108" s="71" t="s">
        <v>306</v>
      </c>
      <c r="B108" s="72" t="s">
        <v>182</v>
      </c>
      <c r="C108" s="73" t="s">
        <v>307</v>
      </c>
      <c r="D108" s="74">
        <v>160600</v>
      </c>
      <c r="E108" s="75" t="s">
        <v>56</v>
      </c>
      <c r="F108" s="76">
        <f t="shared" si="2"/>
        <v>160600</v>
      </c>
    </row>
    <row r="109" spans="1:6" ht="45">
      <c r="A109" s="83" t="s">
        <v>194</v>
      </c>
      <c r="B109" s="84" t="s">
        <v>182</v>
      </c>
      <c r="C109" s="85" t="s">
        <v>308</v>
      </c>
      <c r="D109" s="86">
        <v>160600</v>
      </c>
      <c r="E109" s="87" t="s">
        <v>56</v>
      </c>
      <c r="F109" s="88">
        <f t="shared" si="2"/>
        <v>160600</v>
      </c>
    </row>
    <row r="110" spans="1:6" ht="45">
      <c r="A110" s="83" t="s">
        <v>196</v>
      </c>
      <c r="B110" s="84" t="s">
        <v>182</v>
      </c>
      <c r="C110" s="85" t="s">
        <v>309</v>
      </c>
      <c r="D110" s="86">
        <v>160600</v>
      </c>
      <c r="E110" s="87" t="s">
        <v>56</v>
      </c>
      <c r="F110" s="88">
        <f t="shared" si="2"/>
        <v>160600</v>
      </c>
    </row>
    <row r="111" spans="1:6" ht="45">
      <c r="A111" s="83" t="s">
        <v>198</v>
      </c>
      <c r="B111" s="84" t="s">
        <v>182</v>
      </c>
      <c r="C111" s="85" t="s">
        <v>310</v>
      </c>
      <c r="D111" s="86">
        <v>160600</v>
      </c>
      <c r="E111" s="87" t="s">
        <v>56</v>
      </c>
      <c r="F111" s="88">
        <f aca="true" t="shared" si="3" ref="F111:F142">IF(OR(D111="-",IF(E111="-",0,E111)&gt;=IF(D111="-",0,D111)),"-",IF(D111="-",0,D111)-IF(E111="-",0,E111))</f>
        <v>160600</v>
      </c>
    </row>
    <row r="112" spans="1:6" ht="31.5">
      <c r="A112" s="71" t="s">
        <v>311</v>
      </c>
      <c r="B112" s="72" t="s">
        <v>182</v>
      </c>
      <c r="C112" s="73" t="s">
        <v>312</v>
      </c>
      <c r="D112" s="74">
        <v>2527000</v>
      </c>
      <c r="E112" s="75">
        <v>723500</v>
      </c>
      <c r="F112" s="76">
        <f t="shared" si="3"/>
        <v>1803500</v>
      </c>
    </row>
    <row r="113" spans="1:6" ht="45">
      <c r="A113" s="83" t="s">
        <v>313</v>
      </c>
      <c r="B113" s="84" t="s">
        <v>182</v>
      </c>
      <c r="C113" s="85" t="s">
        <v>314</v>
      </c>
      <c r="D113" s="86">
        <v>2527000</v>
      </c>
      <c r="E113" s="87">
        <v>723500</v>
      </c>
      <c r="F113" s="88">
        <f t="shared" si="3"/>
        <v>1803500</v>
      </c>
    </row>
    <row r="114" spans="1:6" ht="30">
      <c r="A114" s="83" t="s">
        <v>315</v>
      </c>
      <c r="B114" s="84" t="s">
        <v>182</v>
      </c>
      <c r="C114" s="85" t="s">
        <v>316</v>
      </c>
      <c r="D114" s="86">
        <v>2527000</v>
      </c>
      <c r="E114" s="87">
        <v>723500</v>
      </c>
      <c r="F114" s="88">
        <f t="shared" si="3"/>
        <v>1803500</v>
      </c>
    </row>
    <row r="115" spans="1:6" ht="90">
      <c r="A115" s="83" t="s">
        <v>317</v>
      </c>
      <c r="B115" s="84" t="s">
        <v>182</v>
      </c>
      <c r="C115" s="85" t="s">
        <v>318</v>
      </c>
      <c r="D115" s="86">
        <v>2000000</v>
      </c>
      <c r="E115" s="87">
        <v>510000</v>
      </c>
      <c r="F115" s="88">
        <f t="shared" si="3"/>
        <v>1490000</v>
      </c>
    </row>
    <row r="116" spans="1:6" ht="30">
      <c r="A116" s="83" t="s">
        <v>319</v>
      </c>
      <c r="B116" s="84" t="s">
        <v>182</v>
      </c>
      <c r="C116" s="85" t="s">
        <v>320</v>
      </c>
      <c r="D116" s="86">
        <v>527000</v>
      </c>
      <c r="E116" s="87">
        <v>213500</v>
      </c>
      <c r="F116" s="88">
        <f t="shared" si="3"/>
        <v>313500</v>
      </c>
    </row>
    <row r="117" spans="1:6" ht="31.5">
      <c r="A117" s="71" t="s">
        <v>321</v>
      </c>
      <c r="B117" s="72" t="s">
        <v>182</v>
      </c>
      <c r="C117" s="73" t="s">
        <v>322</v>
      </c>
      <c r="D117" s="74">
        <v>2527000</v>
      </c>
      <c r="E117" s="75">
        <v>723500</v>
      </c>
      <c r="F117" s="76">
        <f t="shared" si="3"/>
        <v>1803500</v>
      </c>
    </row>
    <row r="118" spans="1:6" ht="45">
      <c r="A118" s="83" t="s">
        <v>313</v>
      </c>
      <c r="B118" s="84" t="s">
        <v>182</v>
      </c>
      <c r="C118" s="85" t="s">
        <v>323</v>
      </c>
      <c r="D118" s="86">
        <v>2527000</v>
      </c>
      <c r="E118" s="87">
        <v>723500</v>
      </c>
      <c r="F118" s="88">
        <f t="shared" si="3"/>
        <v>1803500</v>
      </c>
    </row>
    <row r="119" spans="1:6" ht="30">
      <c r="A119" s="83" t="s">
        <v>315</v>
      </c>
      <c r="B119" s="84" t="s">
        <v>182</v>
      </c>
      <c r="C119" s="85" t="s">
        <v>324</v>
      </c>
      <c r="D119" s="86">
        <v>2527000</v>
      </c>
      <c r="E119" s="87">
        <v>723500</v>
      </c>
      <c r="F119" s="88">
        <f t="shared" si="3"/>
        <v>1803500</v>
      </c>
    </row>
    <row r="120" spans="1:6" ht="90">
      <c r="A120" s="83" t="s">
        <v>317</v>
      </c>
      <c r="B120" s="84" t="s">
        <v>182</v>
      </c>
      <c r="C120" s="85" t="s">
        <v>325</v>
      </c>
      <c r="D120" s="86">
        <v>2000000</v>
      </c>
      <c r="E120" s="87">
        <v>510000</v>
      </c>
      <c r="F120" s="88">
        <f t="shared" si="3"/>
        <v>1490000</v>
      </c>
    </row>
    <row r="121" spans="1:6" ht="30">
      <c r="A121" s="83" t="s">
        <v>319</v>
      </c>
      <c r="B121" s="84" t="s">
        <v>182</v>
      </c>
      <c r="C121" s="85" t="s">
        <v>326</v>
      </c>
      <c r="D121" s="86">
        <v>527000</v>
      </c>
      <c r="E121" s="87">
        <v>213500</v>
      </c>
      <c r="F121" s="88">
        <f t="shared" si="3"/>
        <v>313500</v>
      </c>
    </row>
    <row r="122" spans="1:6" ht="31.5">
      <c r="A122" s="71" t="s">
        <v>327</v>
      </c>
      <c r="B122" s="72" t="s">
        <v>182</v>
      </c>
      <c r="C122" s="73" t="s">
        <v>328</v>
      </c>
      <c r="D122" s="74">
        <v>466000</v>
      </c>
      <c r="E122" s="75">
        <v>131196</v>
      </c>
      <c r="F122" s="76">
        <f t="shared" si="3"/>
        <v>334804</v>
      </c>
    </row>
    <row r="123" spans="1:6" ht="30">
      <c r="A123" s="83" t="s">
        <v>329</v>
      </c>
      <c r="B123" s="84" t="s">
        <v>182</v>
      </c>
      <c r="C123" s="85" t="s">
        <v>330</v>
      </c>
      <c r="D123" s="86">
        <v>466000</v>
      </c>
      <c r="E123" s="87">
        <v>131196</v>
      </c>
      <c r="F123" s="88">
        <f t="shared" si="3"/>
        <v>334804</v>
      </c>
    </row>
    <row r="124" spans="1:6" ht="45">
      <c r="A124" s="83" t="s">
        <v>331</v>
      </c>
      <c r="B124" s="84" t="s">
        <v>182</v>
      </c>
      <c r="C124" s="85" t="s">
        <v>332</v>
      </c>
      <c r="D124" s="86">
        <v>466000</v>
      </c>
      <c r="E124" s="87">
        <v>131196</v>
      </c>
      <c r="F124" s="88">
        <f t="shared" si="3"/>
        <v>334804</v>
      </c>
    </row>
    <row r="125" spans="1:6" ht="45">
      <c r="A125" s="83" t="s">
        <v>333</v>
      </c>
      <c r="B125" s="84" t="s">
        <v>182</v>
      </c>
      <c r="C125" s="85" t="s">
        <v>334</v>
      </c>
      <c r="D125" s="86">
        <v>366000</v>
      </c>
      <c r="E125" s="87">
        <v>131196</v>
      </c>
      <c r="F125" s="88">
        <f t="shared" si="3"/>
        <v>234804</v>
      </c>
    </row>
    <row r="126" spans="1:6" ht="30">
      <c r="A126" s="83" t="s">
        <v>335</v>
      </c>
      <c r="B126" s="84" t="s">
        <v>182</v>
      </c>
      <c r="C126" s="85" t="s">
        <v>336</v>
      </c>
      <c r="D126" s="86">
        <v>100000</v>
      </c>
      <c r="E126" s="87" t="s">
        <v>56</v>
      </c>
      <c r="F126" s="88">
        <f t="shared" si="3"/>
        <v>100000</v>
      </c>
    </row>
    <row r="127" spans="1:6" ht="31.5">
      <c r="A127" s="71" t="s">
        <v>337</v>
      </c>
      <c r="B127" s="72" t="s">
        <v>182</v>
      </c>
      <c r="C127" s="73" t="s">
        <v>338</v>
      </c>
      <c r="D127" s="74">
        <v>366000</v>
      </c>
      <c r="E127" s="75">
        <v>131196</v>
      </c>
      <c r="F127" s="76">
        <f t="shared" si="3"/>
        <v>234804</v>
      </c>
    </row>
    <row r="128" spans="1:6" ht="30">
      <c r="A128" s="83" t="s">
        <v>329</v>
      </c>
      <c r="B128" s="84" t="s">
        <v>182</v>
      </c>
      <c r="C128" s="85" t="s">
        <v>339</v>
      </c>
      <c r="D128" s="86">
        <v>366000</v>
      </c>
      <c r="E128" s="87">
        <v>131196</v>
      </c>
      <c r="F128" s="88">
        <f t="shared" si="3"/>
        <v>234804</v>
      </c>
    </row>
    <row r="129" spans="1:6" ht="45">
      <c r="A129" s="83" t="s">
        <v>331</v>
      </c>
      <c r="B129" s="84" t="s">
        <v>182</v>
      </c>
      <c r="C129" s="85" t="s">
        <v>340</v>
      </c>
      <c r="D129" s="86">
        <v>366000</v>
      </c>
      <c r="E129" s="87">
        <v>131196</v>
      </c>
      <c r="F129" s="88">
        <f t="shared" si="3"/>
        <v>234804</v>
      </c>
    </row>
    <row r="130" spans="1:6" ht="45">
      <c r="A130" s="83" t="s">
        <v>333</v>
      </c>
      <c r="B130" s="84" t="s">
        <v>182</v>
      </c>
      <c r="C130" s="85" t="s">
        <v>341</v>
      </c>
      <c r="D130" s="86">
        <v>366000</v>
      </c>
      <c r="E130" s="87">
        <v>131196</v>
      </c>
      <c r="F130" s="88">
        <f t="shared" si="3"/>
        <v>234804</v>
      </c>
    </row>
    <row r="131" spans="1:6" ht="31.5">
      <c r="A131" s="71" t="s">
        <v>342</v>
      </c>
      <c r="B131" s="72" t="s">
        <v>182</v>
      </c>
      <c r="C131" s="73" t="s">
        <v>343</v>
      </c>
      <c r="D131" s="74">
        <v>100000</v>
      </c>
      <c r="E131" s="75" t="s">
        <v>56</v>
      </c>
      <c r="F131" s="76">
        <f t="shared" si="3"/>
        <v>100000</v>
      </c>
    </row>
    <row r="132" spans="1:6" ht="30">
      <c r="A132" s="83" t="s">
        <v>329</v>
      </c>
      <c r="B132" s="84" t="s">
        <v>182</v>
      </c>
      <c r="C132" s="85" t="s">
        <v>344</v>
      </c>
      <c r="D132" s="86">
        <v>100000</v>
      </c>
      <c r="E132" s="87" t="s">
        <v>56</v>
      </c>
      <c r="F132" s="88">
        <f t="shared" si="3"/>
        <v>100000</v>
      </c>
    </row>
    <row r="133" spans="1:6" ht="45">
      <c r="A133" s="83" t="s">
        <v>331</v>
      </c>
      <c r="B133" s="84" t="s">
        <v>182</v>
      </c>
      <c r="C133" s="85" t="s">
        <v>345</v>
      </c>
      <c r="D133" s="86">
        <v>100000</v>
      </c>
      <c r="E133" s="87" t="s">
        <v>56</v>
      </c>
      <c r="F133" s="88">
        <f t="shared" si="3"/>
        <v>100000</v>
      </c>
    </row>
    <row r="134" spans="1:6" ht="30">
      <c r="A134" s="83" t="s">
        <v>335</v>
      </c>
      <c r="B134" s="84" t="s">
        <v>182</v>
      </c>
      <c r="C134" s="85" t="s">
        <v>346</v>
      </c>
      <c r="D134" s="86">
        <v>100000</v>
      </c>
      <c r="E134" s="87" t="s">
        <v>56</v>
      </c>
      <c r="F134" s="88">
        <f t="shared" si="3"/>
        <v>100000</v>
      </c>
    </row>
    <row r="135" spans="1:6" ht="31.5">
      <c r="A135" s="71" t="s">
        <v>347</v>
      </c>
      <c r="B135" s="72" t="s">
        <v>182</v>
      </c>
      <c r="C135" s="73" t="s">
        <v>348</v>
      </c>
      <c r="D135" s="74">
        <v>23547300</v>
      </c>
      <c r="E135" s="75">
        <v>4008064.74</v>
      </c>
      <c r="F135" s="76">
        <f t="shared" si="3"/>
        <v>19539235.259999998</v>
      </c>
    </row>
    <row r="136" spans="1:6" ht="45">
      <c r="A136" s="83" t="s">
        <v>194</v>
      </c>
      <c r="B136" s="84" t="s">
        <v>182</v>
      </c>
      <c r="C136" s="85" t="s">
        <v>349</v>
      </c>
      <c r="D136" s="86">
        <v>230000</v>
      </c>
      <c r="E136" s="87" t="s">
        <v>56</v>
      </c>
      <c r="F136" s="88">
        <f t="shared" si="3"/>
        <v>230000</v>
      </c>
    </row>
    <row r="137" spans="1:6" ht="45">
      <c r="A137" s="83" t="s">
        <v>196</v>
      </c>
      <c r="B137" s="84" t="s">
        <v>182</v>
      </c>
      <c r="C137" s="85" t="s">
        <v>350</v>
      </c>
      <c r="D137" s="86">
        <v>230000</v>
      </c>
      <c r="E137" s="87" t="s">
        <v>56</v>
      </c>
      <c r="F137" s="88">
        <f t="shared" si="3"/>
        <v>230000</v>
      </c>
    </row>
    <row r="138" spans="1:6" ht="45">
      <c r="A138" s="83" t="s">
        <v>198</v>
      </c>
      <c r="B138" s="84" t="s">
        <v>182</v>
      </c>
      <c r="C138" s="85" t="s">
        <v>351</v>
      </c>
      <c r="D138" s="86">
        <v>230000</v>
      </c>
      <c r="E138" s="87" t="s">
        <v>56</v>
      </c>
      <c r="F138" s="88">
        <f t="shared" si="3"/>
        <v>230000</v>
      </c>
    </row>
    <row r="139" spans="1:6" ht="45">
      <c r="A139" s="83" t="s">
        <v>352</v>
      </c>
      <c r="B139" s="84" t="s">
        <v>182</v>
      </c>
      <c r="C139" s="85" t="s">
        <v>353</v>
      </c>
      <c r="D139" s="86">
        <v>23317300</v>
      </c>
      <c r="E139" s="87">
        <v>4008064.74</v>
      </c>
      <c r="F139" s="88">
        <f t="shared" si="3"/>
        <v>19309235.259999998</v>
      </c>
    </row>
    <row r="140" spans="1:6" ht="30">
      <c r="A140" s="83" t="s">
        <v>354</v>
      </c>
      <c r="B140" s="84" t="s">
        <v>182</v>
      </c>
      <c r="C140" s="85" t="s">
        <v>355</v>
      </c>
      <c r="D140" s="86">
        <v>23317300</v>
      </c>
      <c r="E140" s="87">
        <v>4008064.74</v>
      </c>
      <c r="F140" s="88">
        <f t="shared" si="3"/>
        <v>19309235.259999998</v>
      </c>
    </row>
    <row r="141" spans="1:6" ht="60">
      <c r="A141" s="83" t="s">
        <v>356</v>
      </c>
      <c r="B141" s="84" t="s">
        <v>182</v>
      </c>
      <c r="C141" s="85" t="s">
        <v>357</v>
      </c>
      <c r="D141" s="86">
        <v>23317300</v>
      </c>
      <c r="E141" s="87">
        <v>4008064.74</v>
      </c>
      <c r="F141" s="88">
        <f t="shared" si="3"/>
        <v>19309235.259999998</v>
      </c>
    </row>
    <row r="142" spans="1:6" ht="31.5">
      <c r="A142" s="71" t="s">
        <v>358</v>
      </c>
      <c r="B142" s="72" t="s">
        <v>182</v>
      </c>
      <c r="C142" s="73" t="s">
        <v>359</v>
      </c>
      <c r="D142" s="74">
        <v>230000</v>
      </c>
      <c r="E142" s="75" t="s">
        <v>56</v>
      </c>
      <c r="F142" s="76">
        <f t="shared" si="3"/>
        <v>230000</v>
      </c>
    </row>
    <row r="143" spans="1:6" ht="45">
      <c r="A143" s="83" t="s">
        <v>194</v>
      </c>
      <c r="B143" s="84" t="s">
        <v>182</v>
      </c>
      <c r="C143" s="85" t="s">
        <v>360</v>
      </c>
      <c r="D143" s="86">
        <v>230000</v>
      </c>
      <c r="E143" s="87" t="s">
        <v>56</v>
      </c>
      <c r="F143" s="88">
        <f aca="true" t="shared" si="4" ref="F143:F149">IF(OR(D143="-",IF(E143="-",0,E143)&gt;=IF(D143="-",0,D143)),"-",IF(D143="-",0,D143)-IF(E143="-",0,E143))</f>
        <v>230000</v>
      </c>
    </row>
    <row r="144" spans="1:6" ht="45">
      <c r="A144" s="83" t="s">
        <v>196</v>
      </c>
      <c r="B144" s="84" t="s">
        <v>182</v>
      </c>
      <c r="C144" s="85" t="s">
        <v>361</v>
      </c>
      <c r="D144" s="86">
        <v>230000</v>
      </c>
      <c r="E144" s="87" t="s">
        <v>56</v>
      </c>
      <c r="F144" s="88">
        <f t="shared" si="4"/>
        <v>230000</v>
      </c>
    </row>
    <row r="145" spans="1:6" ht="45">
      <c r="A145" s="83" t="s">
        <v>198</v>
      </c>
      <c r="B145" s="84" t="s">
        <v>182</v>
      </c>
      <c r="C145" s="85" t="s">
        <v>362</v>
      </c>
      <c r="D145" s="86">
        <v>230000</v>
      </c>
      <c r="E145" s="87" t="s">
        <v>56</v>
      </c>
      <c r="F145" s="88">
        <f t="shared" si="4"/>
        <v>230000</v>
      </c>
    </row>
    <row r="146" spans="1:6" ht="31.5">
      <c r="A146" s="71" t="s">
        <v>363</v>
      </c>
      <c r="B146" s="72" t="s">
        <v>182</v>
      </c>
      <c r="C146" s="73" t="s">
        <v>364</v>
      </c>
      <c r="D146" s="74">
        <v>23317300</v>
      </c>
      <c r="E146" s="75">
        <v>4008064.74</v>
      </c>
      <c r="F146" s="76">
        <f t="shared" si="4"/>
        <v>19309235.259999998</v>
      </c>
    </row>
    <row r="147" spans="1:6" ht="45">
      <c r="A147" s="83" t="s">
        <v>352</v>
      </c>
      <c r="B147" s="84" t="s">
        <v>182</v>
      </c>
      <c r="C147" s="85" t="s">
        <v>365</v>
      </c>
      <c r="D147" s="86">
        <v>23317300</v>
      </c>
      <c r="E147" s="87">
        <v>4008064.74</v>
      </c>
      <c r="F147" s="88">
        <f t="shared" si="4"/>
        <v>19309235.259999998</v>
      </c>
    </row>
    <row r="148" spans="1:6" ht="30">
      <c r="A148" s="83" t="s">
        <v>354</v>
      </c>
      <c r="B148" s="84" t="s">
        <v>182</v>
      </c>
      <c r="C148" s="85" t="s">
        <v>366</v>
      </c>
      <c r="D148" s="86">
        <v>23317300</v>
      </c>
      <c r="E148" s="87">
        <v>4008064.74</v>
      </c>
      <c r="F148" s="88">
        <f t="shared" si="4"/>
        <v>19309235.259999998</v>
      </c>
    </row>
    <row r="149" spans="1:6" ht="60.75" thickBot="1">
      <c r="A149" s="83" t="s">
        <v>356</v>
      </c>
      <c r="B149" s="84" t="s">
        <v>182</v>
      </c>
      <c r="C149" s="85" t="s">
        <v>367</v>
      </c>
      <c r="D149" s="86">
        <v>23317300</v>
      </c>
      <c r="E149" s="87">
        <v>4008064.74</v>
      </c>
      <c r="F149" s="88">
        <f t="shared" si="4"/>
        <v>19309235.259999998</v>
      </c>
    </row>
    <row r="150" spans="1:6" ht="9" customHeight="1" thickBot="1">
      <c r="A150" s="89"/>
      <c r="B150" s="90"/>
      <c r="C150" s="91"/>
      <c r="D150" s="92"/>
      <c r="E150" s="90"/>
      <c r="F150" s="90"/>
    </row>
    <row r="151" spans="1:6" ht="13.5" customHeight="1" thickBot="1">
      <c r="A151" s="93" t="s">
        <v>368</v>
      </c>
      <c r="B151" s="94" t="s">
        <v>369</v>
      </c>
      <c r="C151" s="95" t="s">
        <v>183</v>
      </c>
      <c r="D151" s="96">
        <v>-415790.35</v>
      </c>
      <c r="E151" s="96">
        <v>5482927.71</v>
      </c>
      <c r="F151" s="97" t="s">
        <v>370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7" dxfId="217" operator="equal" stopIfTrue="1">
      <formula>0</formula>
    </cfRule>
  </conditionalFormatting>
  <conditionalFormatting sqref="E15:F15">
    <cfRule type="cellIs" priority="136" dxfId="217" operator="equal" stopIfTrue="1">
      <formula>0</formula>
    </cfRule>
  </conditionalFormatting>
  <conditionalFormatting sqref="E16:F16">
    <cfRule type="cellIs" priority="135" dxfId="217" operator="equal" stopIfTrue="1">
      <formula>0</formula>
    </cfRule>
  </conditionalFormatting>
  <conditionalFormatting sqref="E17:F17">
    <cfRule type="cellIs" priority="134" dxfId="217" operator="equal" stopIfTrue="1">
      <formula>0</formula>
    </cfRule>
  </conditionalFormatting>
  <conditionalFormatting sqref="E18:F18">
    <cfRule type="cellIs" priority="133" dxfId="217" operator="equal" stopIfTrue="1">
      <formula>0</formula>
    </cfRule>
  </conditionalFormatting>
  <conditionalFormatting sqref="E19:F19">
    <cfRule type="cellIs" priority="132" dxfId="217" operator="equal" stopIfTrue="1">
      <formula>0</formula>
    </cfRule>
  </conditionalFormatting>
  <conditionalFormatting sqref="E20:F20">
    <cfRule type="cellIs" priority="131" dxfId="217" operator="equal" stopIfTrue="1">
      <formula>0</formula>
    </cfRule>
  </conditionalFormatting>
  <conditionalFormatting sqref="E21:F21">
    <cfRule type="cellIs" priority="130" dxfId="217" operator="equal" stopIfTrue="1">
      <formula>0</formula>
    </cfRule>
  </conditionalFormatting>
  <conditionalFormatting sqref="E22:F22">
    <cfRule type="cellIs" priority="129" dxfId="217" operator="equal" stopIfTrue="1">
      <formula>0</formula>
    </cfRule>
  </conditionalFormatting>
  <conditionalFormatting sqref="E23:F23">
    <cfRule type="cellIs" priority="128" dxfId="217" operator="equal" stopIfTrue="1">
      <formula>0</formula>
    </cfRule>
  </conditionalFormatting>
  <conditionalFormatting sqref="E24:F24">
    <cfRule type="cellIs" priority="127" dxfId="217" operator="equal" stopIfTrue="1">
      <formula>0</formula>
    </cfRule>
  </conditionalFormatting>
  <conditionalFormatting sqref="E25:F25">
    <cfRule type="cellIs" priority="126" dxfId="217" operator="equal" stopIfTrue="1">
      <formula>0</formula>
    </cfRule>
  </conditionalFormatting>
  <conditionalFormatting sqref="E26:F26">
    <cfRule type="cellIs" priority="125" dxfId="217" operator="equal" stopIfTrue="1">
      <formula>0</formula>
    </cfRule>
  </conditionalFormatting>
  <conditionalFormatting sqref="E27:F27">
    <cfRule type="cellIs" priority="124" dxfId="217" operator="equal" stopIfTrue="1">
      <formula>0</formula>
    </cfRule>
  </conditionalFormatting>
  <conditionalFormatting sqref="E28:F28">
    <cfRule type="cellIs" priority="123" dxfId="217" operator="equal" stopIfTrue="1">
      <formula>0</formula>
    </cfRule>
  </conditionalFormatting>
  <conditionalFormatting sqref="E29:F29">
    <cfRule type="cellIs" priority="122" dxfId="217" operator="equal" stopIfTrue="1">
      <formula>0</formula>
    </cfRule>
  </conditionalFormatting>
  <conditionalFormatting sqref="E30:F30">
    <cfRule type="cellIs" priority="121" dxfId="217" operator="equal" stopIfTrue="1">
      <formula>0</formula>
    </cfRule>
  </conditionalFormatting>
  <conditionalFormatting sqref="E31:F31">
    <cfRule type="cellIs" priority="120" dxfId="217" operator="equal" stopIfTrue="1">
      <formula>0</formula>
    </cfRule>
  </conditionalFormatting>
  <conditionalFormatting sqref="E32:F32">
    <cfRule type="cellIs" priority="119" dxfId="217" operator="equal" stopIfTrue="1">
      <formula>0</formula>
    </cfRule>
  </conditionalFormatting>
  <conditionalFormatting sqref="E33:F33">
    <cfRule type="cellIs" priority="118" dxfId="217" operator="equal" stopIfTrue="1">
      <formula>0</formula>
    </cfRule>
  </conditionalFormatting>
  <conditionalFormatting sqref="E34:F34">
    <cfRule type="cellIs" priority="117" dxfId="217" operator="equal" stopIfTrue="1">
      <formula>0</formula>
    </cfRule>
  </conditionalFormatting>
  <conditionalFormatting sqref="E35:F35">
    <cfRule type="cellIs" priority="116" dxfId="217" operator="equal" stopIfTrue="1">
      <formula>0</formula>
    </cfRule>
  </conditionalFormatting>
  <conditionalFormatting sqref="E36:F36">
    <cfRule type="cellIs" priority="115" dxfId="217" operator="equal" stopIfTrue="1">
      <formula>0</formula>
    </cfRule>
  </conditionalFormatting>
  <conditionalFormatting sqref="E37:F37">
    <cfRule type="cellIs" priority="114" dxfId="217" operator="equal" stopIfTrue="1">
      <formula>0</formula>
    </cfRule>
  </conditionalFormatting>
  <conditionalFormatting sqref="E38:F38">
    <cfRule type="cellIs" priority="113" dxfId="217" operator="equal" stopIfTrue="1">
      <formula>0</formula>
    </cfRule>
  </conditionalFormatting>
  <conditionalFormatting sqref="E39:F39">
    <cfRule type="cellIs" priority="112" dxfId="217" operator="equal" stopIfTrue="1">
      <formula>0</formula>
    </cfRule>
  </conditionalFormatting>
  <conditionalFormatting sqref="E40:F40">
    <cfRule type="cellIs" priority="111" dxfId="217" operator="equal" stopIfTrue="1">
      <formula>0</formula>
    </cfRule>
  </conditionalFormatting>
  <conditionalFormatting sqref="E41:F41">
    <cfRule type="cellIs" priority="110" dxfId="217" operator="equal" stopIfTrue="1">
      <formula>0</formula>
    </cfRule>
  </conditionalFormatting>
  <conditionalFormatting sqref="E42:F42">
    <cfRule type="cellIs" priority="109" dxfId="217" operator="equal" stopIfTrue="1">
      <formula>0</formula>
    </cfRule>
  </conditionalFormatting>
  <conditionalFormatting sqref="E43:F43">
    <cfRule type="cellIs" priority="108" dxfId="217" operator="equal" stopIfTrue="1">
      <formula>0</formula>
    </cfRule>
  </conditionalFormatting>
  <conditionalFormatting sqref="E44:F44">
    <cfRule type="cellIs" priority="107" dxfId="217" operator="equal" stopIfTrue="1">
      <formula>0</formula>
    </cfRule>
  </conditionalFormatting>
  <conditionalFormatting sqref="E45:F45">
    <cfRule type="cellIs" priority="106" dxfId="217" operator="equal" stopIfTrue="1">
      <formula>0</formula>
    </cfRule>
  </conditionalFormatting>
  <conditionalFormatting sqref="E46:F46">
    <cfRule type="cellIs" priority="105" dxfId="217" operator="equal" stopIfTrue="1">
      <formula>0</formula>
    </cfRule>
  </conditionalFormatting>
  <conditionalFormatting sqref="E47:F47">
    <cfRule type="cellIs" priority="104" dxfId="217" operator="equal" stopIfTrue="1">
      <formula>0</formula>
    </cfRule>
  </conditionalFormatting>
  <conditionalFormatting sqref="E48:F48">
    <cfRule type="cellIs" priority="103" dxfId="217" operator="equal" stopIfTrue="1">
      <formula>0</formula>
    </cfRule>
  </conditionalFormatting>
  <conditionalFormatting sqref="E49:F49">
    <cfRule type="cellIs" priority="102" dxfId="217" operator="equal" stopIfTrue="1">
      <formula>0</formula>
    </cfRule>
  </conditionalFormatting>
  <conditionalFormatting sqref="E50:F50">
    <cfRule type="cellIs" priority="101" dxfId="217" operator="equal" stopIfTrue="1">
      <formula>0</formula>
    </cfRule>
  </conditionalFormatting>
  <conditionalFormatting sqref="E51:F51">
    <cfRule type="cellIs" priority="100" dxfId="217" operator="equal" stopIfTrue="1">
      <formula>0</formula>
    </cfRule>
  </conditionalFormatting>
  <conditionalFormatting sqref="E52:F52">
    <cfRule type="cellIs" priority="99" dxfId="217" operator="equal" stopIfTrue="1">
      <formula>0</formula>
    </cfRule>
  </conditionalFormatting>
  <conditionalFormatting sqref="E53:F53">
    <cfRule type="cellIs" priority="98" dxfId="217" operator="equal" stopIfTrue="1">
      <formula>0</formula>
    </cfRule>
  </conditionalFormatting>
  <conditionalFormatting sqref="E54:F54">
    <cfRule type="cellIs" priority="97" dxfId="217" operator="equal" stopIfTrue="1">
      <formula>0</formula>
    </cfRule>
  </conditionalFormatting>
  <conditionalFormatting sqref="E55:F55">
    <cfRule type="cellIs" priority="96" dxfId="217" operator="equal" stopIfTrue="1">
      <formula>0</formula>
    </cfRule>
  </conditionalFormatting>
  <conditionalFormatting sqref="E56:F56">
    <cfRule type="cellIs" priority="95" dxfId="217" operator="equal" stopIfTrue="1">
      <formula>0</formula>
    </cfRule>
  </conditionalFormatting>
  <conditionalFormatting sqref="E57:F57">
    <cfRule type="cellIs" priority="94" dxfId="217" operator="equal" stopIfTrue="1">
      <formula>0</formula>
    </cfRule>
  </conditionalFormatting>
  <conditionalFormatting sqref="E58:F58">
    <cfRule type="cellIs" priority="93" dxfId="217" operator="equal" stopIfTrue="1">
      <formula>0</formula>
    </cfRule>
  </conditionalFormatting>
  <conditionalFormatting sqref="E59:F59">
    <cfRule type="cellIs" priority="92" dxfId="217" operator="equal" stopIfTrue="1">
      <formula>0</formula>
    </cfRule>
  </conditionalFormatting>
  <conditionalFormatting sqref="E60:F60">
    <cfRule type="cellIs" priority="91" dxfId="217" operator="equal" stopIfTrue="1">
      <formula>0</formula>
    </cfRule>
  </conditionalFormatting>
  <conditionalFormatting sqref="E61:F61">
    <cfRule type="cellIs" priority="90" dxfId="217" operator="equal" stopIfTrue="1">
      <formula>0</formula>
    </cfRule>
  </conditionalFormatting>
  <conditionalFormatting sqref="E62:F62">
    <cfRule type="cellIs" priority="89" dxfId="217" operator="equal" stopIfTrue="1">
      <formula>0</formula>
    </cfRule>
  </conditionalFormatting>
  <conditionalFormatting sqref="E63:F63">
    <cfRule type="cellIs" priority="88" dxfId="217" operator="equal" stopIfTrue="1">
      <formula>0</formula>
    </cfRule>
  </conditionalFormatting>
  <conditionalFormatting sqref="E64:F64">
    <cfRule type="cellIs" priority="87" dxfId="217" operator="equal" stopIfTrue="1">
      <formula>0</formula>
    </cfRule>
  </conditionalFormatting>
  <conditionalFormatting sqref="E65:F65">
    <cfRule type="cellIs" priority="86" dxfId="217" operator="equal" stopIfTrue="1">
      <formula>0</formula>
    </cfRule>
  </conditionalFormatting>
  <conditionalFormatting sqref="E66:F66">
    <cfRule type="cellIs" priority="85" dxfId="217" operator="equal" stopIfTrue="1">
      <formula>0</formula>
    </cfRule>
  </conditionalFormatting>
  <conditionalFormatting sqref="E67:F67">
    <cfRule type="cellIs" priority="84" dxfId="217" operator="equal" stopIfTrue="1">
      <formula>0</formula>
    </cfRule>
  </conditionalFormatting>
  <conditionalFormatting sqref="E68:F68">
    <cfRule type="cellIs" priority="83" dxfId="217" operator="equal" stopIfTrue="1">
      <formula>0</formula>
    </cfRule>
  </conditionalFormatting>
  <conditionalFormatting sqref="E69:F69">
    <cfRule type="cellIs" priority="82" dxfId="217" operator="equal" stopIfTrue="1">
      <formula>0</formula>
    </cfRule>
  </conditionalFormatting>
  <conditionalFormatting sqref="E70:F70">
    <cfRule type="cellIs" priority="81" dxfId="217" operator="equal" stopIfTrue="1">
      <formula>0</formula>
    </cfRule>
  </conditionalFormatting>
  <conditionalFormatting sqref="E71:F71">
    <cfRule type="cellIs" priority="80" dxfId="217" operator="equal" stopIfTrue="1">
      <formula>0</formula>
    </cfRule>
  </conditionalFormatting>
  <conditionalFormatting sqref="E72:F72">
    <cfRule type="cellIs" priority="79" dxfId="217" operator="equal" stopIfTrue="1">
      <formula>0</formula>
    </cfRule>
  </conditionalFormatting>
  <conditionalFormatting sqref="E73:F73">
    <cfRule type="cellIs" priority="78" dxfId="217" operator="equal" stopIfTrue="1">
      <formula>0</formula>
    </cfRule>
  </conditionalFormatting>
  <conditionalFormatting sqref="E74:F74">
    <cfRule type="cellIs" priority="77" dxfId="217" operator="equal" stopIfTrue="1">
      <formula>0</formula>
    </cfRule>
  </conditionalFormatting>
  <conditionalFormatting sqref="E75:F75">
    <cfRule type="cellIs" priority="76" dxfId="217" operator="equal" stopIfTrue="1">
      <formula>0</formula>
    </cfRule>
  </conditionalFormatting>
  <conditionalFormatting sqref="E76:F76">
    <cfRule type="cellIs" priority="75" dxfId="217" operator="equal" stopIfTrue="1">
      <formula>0</formula>
    </cfRule>
  </conditionalFormatting>
  <conditionalFormatting sqref="E77:F77">
    <cfRule type="cellIs" priority="74" dxfId="217" operator="equal" stopIfTrue="1">
      <formula>0</formula>
    </cfRule>
  </conditionalFormatting>
  <conditionalFormatting sqref="E78:F78">
    <cfRule type="cellIs" priority="73" dxfId="217" operator="equal" stopIfTrue="1">
      <formula>0</formula>
    </cfRule>
  </conditionalFormatting>
  <conditionalFormatting sqref="E79:F79">
    <cfRule type="cellIs" priority="72" dxfId="217" operator="equal" stopIfTrue="1">
      <formula>0</formula>
    </cfRule>
  </conditionalFormatting>
  <conditionalFormatting sqref="E80:F80">
    <cfRule type="cellIs" priority="71" dxfId="217" operator="equal" stopIfTrue="1">
      <formula>0</formula>
    </cfRule>
  </conditionalFormatting>
  <conditionalFormatting sqref="E81:F81">
    <cfRule type="cellIs" priority="70" dxfId="217" operator="equal" stopIfTrue="1">
      <formula>0</formula>
    </cfRule>
  </conditionalFormatting>
  <conditionalFormatting sqref="E82:F82">
    <cfRule type="cellIs" priority="69" dxfId="217" operator="equal" stopIfTrue="1">
      <formula>0</formula>
    </cfRule>
  </conditionalFormatting>
  <conditionalFormatting sqref="E83:F83">
    <cfRule type="cellIs" priority="68" dxfId="217" operator="equal" stopIfTrue="1">
      <formula>0</formula>
    </cfRule>
  </conditionalFormatting>
  <conditionalFormatting sqref="E84:F84">
    <cfRule type="cellIs" priority="67" dxfId="217" operator="equal" stopIfTrue="1">
      <formula>0</formula>
    </cfRule>
  </conditionalFormatting>
  <conditionalFormatting sqref="E85:F85">
    <cfRule type="cellIs" priority="66" dxfId="217" operator="equal" stopIfTrue="1">
      <formula>0</formula>
    </cfRule>
  </conditionalFormatting>
  <conditionalFormatting sqref="E86:F86">
    <cfRule type="cellIs" priority="65" dxfId="217" operator="equal" stopIfTrue="1">
      <formula>0</formula>
    </cfRule>
  </conditionalFormatting>
  <conditionalFormatting sqref="E87:F87">
    <cfRule type="cellIs" priority="64" dxfId="217" operator="equal" stopIfTrue="1">
      <formula>0</formula>
    </cfRule>
  </conditionalFormatting>
  <conditionalFormatting sqref="E88:F88">
    <cfRule type="cellIs" priority="63" dxfId="217" operator="equal" stopIfTrue="1">
      <formula>0</formula>
    </cfRule>
  </conditionalFormatting>
  <conditionalFormatting sqref="E89:F89">
    <cfRule type="cellIs" priority="62" dxfId="217" operator="equal" stopIfTrue="1">
      <formula>0</formula>
    </cfRule>
  </conditionalFormatting>
  <conditionalFormatting sqref="E90:F90">
    <cfRule type="cellIs" priority="61" dxfId="217" operator="equal" stopIfTrue="1">
      <formula>0</formula>
    </cfRule>
  </conditionalFormatting>
  <conditionalFormatting sqref="E91:F91">
    <cfRule type="cellIs" priority="60" dxfId="217" operator="equal" stopIfTrue="1">
      <formula>0</formula>
    </cfRule>
  </conditionalFormatting>
  <conditionalFormatting sqref="E92:F92">
    <cfRule type="cellIs" priority="59" dxfId="217" operator="equal" stopIfTrue="1">
      <formula>0</formula>
    </cfRule>
  </conditionalFormatting>
  <conditionalFormatting sqref="E93:F93">
    <cfRule type="cellIs" priority="58" dxfId="217" operator="equal" stopIfTrue="1">
      <formula>0</formula>
    </cfRule>
  </conditionalFormatting>
  <conditionalFormatting sqref="E94:F94">
    <cfRule type="cellIs" priority="57" dxfId="217" operator="equal" stopIfTrue="1">
      <formula>0</formula>
    </cfRule>
  </conditionalFormatting>
  <conditionalFormatting sqref="E95:F95">
    <cfRule type="cellIs" priority="56" dxfId="217" operator="equal" stopIfTrue="1">
      <formula>0</formula>
    </cfRule>
  </conditionalFormatting>
  <conditionalFormatting sqref="E96:F96">
    <cfRule type="cellIs" priority="55" dxfId="217" operator="equal" stopIfTrue="1">
      <formula>0</formula>
    </cfRule>
  </conditionalFormatting>
  <conditionalFormatting sqref="E97:F97">
    <cfRule type="cellIs" priority="54" dxfId="217" operator="equal" stopIfTrue="1">
      <formula>0</formula>
    </cfRule>
  </conditionalFormatting>
  <conditionalFormatting sqref="E98:F98">
    <cfRule type="cellIs" priority="53" dxfId="217" operator="equal" stopIfTrue="1">
      <formula>0</formula>
    </cfRule>
  </conditionalFormatting>
  <conditionalFormatting sqref="E99:F99">
    <cfRule type="cellIs" priority="52" dxfId="217" operator="equal" stopIfTrue="1">
      <formula>0</formula>
    </cfRule>
  </conditionalFormatting>
  <conditionalFormatting sqref="E100:F100">
    <cfRule type="cellIs" priority="51" dxfId="217" operator="equal" stopIfTrue="1">
      <formula>0</formula>
    </cfRule>
  </conditionalFormatting>
  <conditionalFormatting sqref="E101:F101">
    <cfRule type="cellIs" priority="50" dxfId="217" operator="equal" stopIfTrue="1">
      <formula>0</formula>
    </cfRule>
  </conditionalFormatting>
  <conditionalFormatting sqref="E102:F102">
    <cfRule type="cellIs" priority="49" dxfId="217" operator="equal" stopIfTrue="1">
      <formula>0</formula>
    </cfRule>
  </conditionalFormatting>
  <conditionalFormatting sqref="E103:F103">
    <cfRule type="cellIs" priority="48" dxfId="217" operator="equal" stopIfTrue="1">
      <formula>0</formula>
    </cfRule>
  </conditionalFormatting>
  <conditionalFormatting sqref="E104:F104">
    <cfRule type="cellIs" priority="47" dxfId="217" operator="equal" stopIfTrue="1">
      <formula>0</formula>
    </cfRule>
  </conditionalFormatting>
  <conditionalFormatting sqref="E105:F105">
    <cfRule type="cellIs" priority="46" dxfId="217" operator="equal" stopIfTrue="1">
      <formula>0</formula>
    </cfRule>
  </conditionalFormatting>
  <conditionalFormatting sqref="E106:F106">
    <cfRule type="cellIs" priority="45" dxfId="217" operator="equal" stopIfTrue="1">
      <formula>0</formula>
    </cfRule>
  </conditionalFormatting>
  <conditionalFormatting sqref="E107:F107">
    <cfRule type="cellIs" priority="44" dxfId="217" operator="equal" stopIfTrue="1">
      <formula>0</formula>
    </cfRule>
  </conditionalFormatting>
  <conditionalFormatting sqref="E108:F108">
    <cfRule type="cellIs" priority="43" dxfId="217" operator="equal" stopIfTrue="1">
      <formula>0</formula>
    </cfRule>
  </conditionalFormatting>
  <conditionalFormatting sqref="E109:F109">
    <cfRule type="cellIs" priority="42" dxfId="217" operator="equal" stopIfTrue="1">
      <formula>0</formula>
    </cfRule>
  </conditionalFormatting>
  <conditionalFormatting sqref="E110:F110">
    <cfRule type="cellIs" priority="41" dxfId="217" operator="equal" stopIfTrue="1">
      <formula>0</formula>
    </cfRule>
  </conditionalFormatting>
  <conditionalFormatting sqref="E111:F111">
    <cfRule type="cellIs" priority="40" dxfId="217" operator="equal" stopIfTrue="1">
      <formula>0</formula>
    </cfRule>
  </conditionalFormatting>
  <conditionalFormatting sqref="E112:F112">
    <cfRule type="cellIs" priority="39" dxfId="217" operator="equal" stopIfTrue="1">
      <formula>0</formula>
    </cfRule>
  </conditionalFormatting>
  <conditionalFormatting sqref="E113:F113">
    <cfRule type="cellIs" priority="38" dxfId="217" operator="equal" stopIfTrue="1">
      <formula>0</formula>
    </cfRule>
  </conditionalFormatting>
  <conditionalFormatting sqref="E114:F114">
    <cfRule type="cellIs" priority="37" dxfId="217" operator="equal" stopIfTrue="1">
      <formula>0</formula>
    </cfRule>
  </conditionalFormatting>
  <conditionalFormatting sqref="E115:F115">
    <cfRule type="cellIs" priority="36" dxfId="217" operator="equal" stopIfTrue="1">
      <formula>0</formula>
    </cfRule>
  </conditionalFormatting>
  <conditionalFormatting sqref="E116:F116">
    <cfRule type="cellIs" priority="35" dxfId="217" operator="equal" stopIfTrue="1">
      <formula>0</formula>
    </cfRule>
  </conditionalFormatting>
  <conditionalFormatting sqref="E117:F117">
    <cfRule type="cellIs" priority="34" dxfId="217" operator="equal" stopIfTrue="1">
      <formula>0</formula>
    </cfRule>
  </conditionalFormatting>
  <conditionalFormatting sqref="E118:F118">
    <cfRule type="cellIs" priority="33" dxfId="217" operator="equal" stopIfTrue="1">
      <formula>0</formula>
    </cfRule>
  </conditionalFormatting>
  <conditionalFormatting sqref="E119:F119">
    <cfRule type="cellIs" priority="32" dxfId="217" operator="equal" stopIfTrue="1">
      <formula>0</formula>
    </cfRule>
  </conditionalFormatting>
  <conditionalFormatting sqref="E120:F120">
    <cfRule type="cellIs" priority="31" dxfId="217" operator="equal" stopIfTrue="1">
      <formula>0</formula>
    </cfRule>
  </conditionalFormatting>
  <conditionalFormatting sqref="E121:F121">
    <cfRule type="cellIs" priority="30" dxfId="217" operator="equal" stopIfTrue="1">
      <formula>0</formula>
    </cfRule>
  </conditionalFormatting>
  <conditionalFormatting sqref="E122:F122">
    <cfRule type="cellIs" priority="29" dxfId="217" operator="equal" stopIfTrue="1">
      <formula>0</formula>
    </cfRule>
  </conditionalFormatting>
  <conditionalFormatting sqref="E123:F123">
    <cfRule type="cellIs" priority="28" dxfId="217" operator="equal" stopIfTrue="1">
      <formula>0</formula>
    </cfRule>
  </conditionalFormatting>
  <conditionalFormatting sqref="E124:F124">
    <cfRule type="cellIs" priority="27" dxfId="217" operator="equal" stopIfTrue="1">
      <formula>0</formula>
    </cfRule>
  </conditionalFormatting>
  <conditionalFormatting sqref="E125:F125">
    <cfRule type="cellIs" priority="26" dxfId="217" operator="equal" stopIfTrue="1">
      <formula>0</formula>
    </cfRule>
  </conditionalFormatting>
  <conditionalFormatting sqref="E126:F126">
    <cfRule type="cellIs" priority="25" dxfId="217" operator="equal" stopIfTrue="1">
      <formula>0</formula>
    </cfRule>
  </conditionalFormatting>
  <conditionalFormatting sqref="E127:F127">
    <cfRule type="cellIs" priority="24" dxfId="217" operator="equal" stopIfTrue="1">
      <formula>0</formula>
    </cfRule>
  </conditionalFormatting>
  <conditionalFormatting sqref="E128:F128">
    <cfRule type="cellIs" priority="23" dxfId="217" operator="equal" stopIfTrue="1">
      <formula>0</formula>
    </cfRule>
  </conditionalFormatting>
  <conditionalFormatting sqref="E129:F129">
    <cfRule type="cellIs" priority="22" dxfId="217" operator="equal" stopIfTrue="1">
      <formula>0</formula>
    </cfRule>
  </conditionalFormatting>
  <conditionalFormatting sqref="E130:F130">
    <cfRule type="cellIs" priority="21" dxfId="217" operator="equal" stopIfTrue="1">
      <formula>0</formula>
    </cfRule>
  </conditionalFormatting>
  <conditionalFormatting sqref="E131:F131">
    <cfRule type="cellIs" priority="20" dxfId="217" operator="equal" stopIfTrue="1">
      <formula>0</formula>
    </cfRule>
  </conditionalFormatting>
  <conditionalFormatting sqref="E132:F132">
    <cfRule type="cellIs" priority="19" dxfId="217" operator="equal" stopIfTrue="1">
      <formula>0</formula>
    </cfRule>
  </conditionalFormatting>
  <conditionalFormatting sqref="E133:F133">
    <cfRule type="cellIs" priority="18" dxfId="217" operator="equal" stopIfTrue="1">
      <formula>0</formula>
    </cfRule>
  </conditionalFormatting>
  <conditionalFormatting sqref="E134:F134">
    <cfRule type="cellIs" priority="17" dxfId="217" operator="equal" stopIfTrue="1">
      <formula>0</formula>
    </cfRule>
  </conditionalFormatting>
  <conditionalFormatting sqref="E135:F135">
    <cfRule type="cellIs" priority="16" dxfId="217" operator="equal" stopIfTrue="1">
      <formula>0</formula>
    </cfRule>
  </conditionalFormatting>
  <conditionalFormatting sqref="E136:F136">
    <cfRule type="cellIs" priority="15" dxfId="217" operator="equal" stopIfTrue="1">
      <formula>0</formula>
    </cfRule>
  </conditionalFormatting>
  <conditionalFormatting sqref="E137:F137">
    <cfRule type="cellIs" priority="14" dxfId="217" operator="equal" stopIfTrue="1">
      <formula>0</formula>
    </cfRule>
  </conditionalFormatting>
  <conditionalFormatting sqref="E138:F138">
    <cfRule type="cellIs" priority="13" dxfId="217" operator="equal" stopIfTrue="1">
      <formula>0</formula>
    </cfRule>
  </conditionalFormatting>
  <conditionalFormatting sqref="E139:F139">
    <cfRule type="cellIs" priority="12" dxfId="217" operator="equal" stopIfTrue="1">
      <formula>0</formula>
    </cfRule>
  </conditionalFormatting>
  <conditionalFormatting sqref="E140:F140">
    <cfRule type="cellIs" priority="11" dxfId="217" operator="equal" stopIfTrue="1">
      <formula>0</formula>
    </cfRule>
  </conditionalFormatting>
  <conditionalFormatting sqref="E141:F141">
    <cfRule type="cellIs" priority="10" dxfId="217" operator="equal" stopIfTrue="1">
      <formula>0</formula>
    </cfRule>
  </conditionalFormatting>
  <conditionalFormatting sqref="E142:F142">
    <cfRule type="cellIs" priority="9" dxfId="217" operator="equal" stopIfTrue="1">
      <formula>0</formula>
    </cfRule>
  </conditionalFormatting>
  <conditionalFormatting sqref="E143:F143">
    <cfRule type="cellIs" priority="8" dxfId="217" operator="equal" stopIfTrue="1">
      <formula>0</formula>
    </cfRule>
  </conditionalFormatting>
  <conditionalFormatting sqref="E144:F144">
    <cfRule type="cellIs" priority="7" dxfId="217" operator="equal" stopIfTrue="1">
      <formula>0</formula>
    </cfRule>
  </conditionalFormatting>
  <conditionalFormatting sqref="E145:F145">
    <cfRule type="cellIs" priority="6" dxfId="217" operator="equal" stopIfTrue="1">
      <formula>0</formula>
    </cfRule>
  </conditionalFormatting>
  <conditionalFormatting sqref="E146:F146">
    <cfRule type="cellIs" priority="5" dxfId="217" operator="equal" stopIfTrue="1">
      <formula>0</formula>
    </cfRule>
  </conditionalFormatting>
  <conditionalFormatting sqref="E147:F147">
    <cfRule type="cellIs" priority="4" dxfId="217" operator="equal" stopIfTrue="1">
      <formula>0</formula>
    </cfRule>
  </conditionalFormatting>
  <conditionalFormatting sqref="E148:F148">
    <cfRule type="cellIs" priority="3" dxfId="217" operator="equal" stopIfTrue="1">
      <formula>0</formula>
    </cfRule>
  </conditionalFormatting>
  <conditionalFormatting sqref="E149:F149">
    <cfRule type="cellIs" priority="2" dxfId="217" operator="equal" stopIfTrue="1">
      <formula>0</formula>
    </cfRule>
  </conditionalFormatting>
  <conditionalFormatting sqref="E151:F151">
    <cfRule type="cellIs" priority="1" dxfId="21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D16" sqref="D1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54" t="s">
        <v>19</v>
      </c>
      <c r="B1" s="154"/>
      <c r="C1" s="154"/>
      <c r="D1" s="154"/>
      <c r="E1" s="154"/>
      <c r="F1" s="154"/>
    </row>
    <row r="2" spans="1:6" ht="12.75" customHeight="1">
      <c r="A2" s="128" t="s">
        <v>28</v>
      </c>
      <c r="B2" s="128"/>
      <c r="C2" s="128"/>
      <c r="D2" s="128"/>
      <c r="E2" s="128"/>
      <c r="F2" s="128"/>
    </row>
    <row r="3" spans="1:6" ht="9" customHeight="1" thickBot="1">
      <c r="A3" s="98"/>
      <c r="B3" s="99"/>
      <c r="C3" s="100"/>
      <c r="D3" s="101"/>
      <c r="E3" s="101"/>
      <c r="F3" s="16"/>
    </row>
    <row r="4" spans="1:6" ht="13.5" customHeight="1">
      <c r="A4" s="129" t="s">
        <v>4</v>
      </c>
      <c r="B4" s="132" t="s">
        <v>11</v>
      </c>
      <c r="C4" s="155" t="s">
        <v>26</v>
      </c>
      <c r="D4" s="135" t="s">
        <v>17</v>
      </c>
      <c r="E4" s="135" t="s">
        <v>12</v>
      </c>
      <c r="F4" s="120" t="s">
        <v>15</v>
      </c>
    </row>
    <row r="5" spans="1:6" ht="4.5" customHeight="1">
      <c r="A5" s="130"/>
      <c r="B5" s="133"/>
      <c r="C5" s="156"/>
      <c r="D5" s="136"/>
      <c r="E5" s="136"/>
      <c r="F5" s="121"/>
    </row>
    <row r="6" spans="1:6" ht="6" customHeight="1">
      <c r="A6" s="130"/>
      <c r="B6" s="133"/>
      <c r="C6" s="156"/>
      <c r="D6" s="136"/>
      <c r="E6" s="136"/>
      <c r="F6" s="121"/>
    </row>
    <row r="7" spans="1:6" ht="4.5" customHeight="1">
      <c r="A7" s="130"/>
      <c r="B7" s="133"/>
      <c r="C7" s="156"/>
      <c r="D7" s="136"/>
      <c r="E7" s="136"/>
      <c r="F7" s="121"/>
    </row>
    <row r="8" spans="1:6" ht="6" customHeight="1">
      <c r="A8" s="130"/>
      <c r="B8" s="133"/>
      <c r="C8" s="156"/>
      <c r="D8" s="136"/>
      <c r="E8" s="136"/>
      <c r="F8" s="121"/>
    </row>
    <row r="9" spans="1:6" ht="6" customHeight="1">
      <c r="A9" s="130"/>
      <c r="B9" s="133"/>
      <c r="C9" s="156"/>
      <c r="D9" s="136"/>
      <c r="E9" s="136"/>
      <c r="F9" s="121"/>
    </row>
    <row r="10" spans="1:6" ht="18" customHeight="1">
      <c r="A10" s="131"/>
      <c r="B10" s="134"/>
      <c r="C10" s="157"/>
      <c r="D10" s="137"/>
      <c r="E10" s="137"/>
      <c r="F10" s="122"/>
    </row>
    <row r="11" spans="1:6" ht="13.5" customHeight="1" thickBot="1">
      <c r="A11" s="31">
        <v>1</v>
      </c>
      <c r="B11" s="32">
        <v>2</v>
      </c>
      <c r="C11" s="33">
        <v>3</v>
      </c>
      <c r="D11" s="34" t="s">
        <v>1</v>
      </c>
      <c r="E11" s="102" t="s">
        <v>2</v>
      </c>
      <c r="F11" s="36" t="s">
        <v>13</v>
      </c>
    </row>
    <row r="12" spans="1:6" ht="31.5">
      <c r="A12" s="103" t="s">
        <v>371</v>
      </c>
      <c r="B12" s="104" t="s">
        <v>372</v>
      </c>
      <c r="C12" s="105" t="s">
        <v>183</v>
      </c>
      <c r="D12" s="106">
        <v>415790.35</v>
      </c>
      <c r="E12" s="106">
        <v>-5482927.71</v>
      </c>
      <c r="F12" s="107" t="s">
        <v>183</v>
      </c>
    </row>
    <row r="13" spans="1:6" ht="15">
      <c r="A13" s="108" t="s">
        <v>43</v>
      </c>
      <c r="B13" s="109"/>
      <c r="C13" s="110"/>
      <c r="D13" s="111"/>
      <c r="E13" s="111"/>
      <c r="F13" s="112"/>
    </row>
    <row r="14" spans="1:6" ht="31.5">
      <c r="A14" s="113" t="s">
        <v>373</v>
      </c>
      <c r="B14" s="114" t="s">
        <v>374</v>
      </c>
      <c r="C14" s="115" t="s">
        <v>183</v>
      </c>
      <c r="D14" s="116" t="s">
        <v>56</v>
      </c>
      <c r="E14" s="116" t="s">
        <v>56</v>
      </c>
      <c r="F14" s="117" t="s">
        <v>56</v>
      </c>
    </row>
    <row r="15" spans="1:6" ht="31.5">
      <c r="A15" s="113" t="s">
        <v>375</v>
      </c>
      <c r="B15" s="114" t="s">
        <v>376</v>
      </c>
      <c r="C15" s="115" t="s">
        <v>183</v>
      </c>
      <c r="D15" s="116" t="s">
        <v>56</v>
      </c>
      <c r="E15" s="116" t="s">
        <v>56</v>
      </c>
      <c r="F15" s="117" t="s">
        <v>56</v>
      </c>
    </row>
    <row r="16" spans="1:6" ht="15.75">
      <c r="A16" s="103" t="s">
        <v>377</v>
      </c>
      <c r="B16" s="104" t="s">
        <v>378</v>
      </c>
      <c r="C16" s="105" t="s">
        <v>379</v>
      </c>
      <c r="D16" s="106">
        <v>415790.35</v>
      </c>
      <c r="E16" s="106">
        <v>-5482927.71</v>
      </c>
      <c r="F16" s="107">
        <v>5898718.06</v>
      </c>
    </row>
    <row r="17" spans="1:6" ht="31.5">
      <c r="A17" s="103" t="s">
        <v>380</v>
      </c>
      <c r="B17" s="104" t="s">
        <v>378</v>
      </c>
      <c r="C17" s="105" t="s">
        <v>381</v>
      </c>
      <c r="D17" s="106">
        <v>415790.35</v>
      </c>
      <c r="E17" s="106">
        <v>-5482927.71</v>
      </c>
      <c r="F17" s="107">
        <v>5898718.06</v>
      </c>
    </row>
    <row r="18" spans="1:6" ht="94.5">
      <c r="A18" s="103" t="s">
        <v>382</v>
      </c>
      <c r="B18" s="104" t="s">
        <v>378</v>
      </c>
      <c r="C18" s="105" t="s">
        <v>383</v>
      </c>
      <c r="D18" s="106" t="s">
        <v>56</v>
      </c>
      <c r="E18" s="106" t="s">
        <v>56</v>
      </c>
      <c r="F18" s="107" t="s">
        <v>56</v>
      </c>
    </row>
    <row r="19" spans="1:6" ht="15.75">
      <c r="A19" s="103" t="s">
        <v>384</v>
      </c>
      <c r="B19" s="104" t="s">
        <v>385</v>
      </c>
      <c r="C19" s="105" t="s">
        <v>386</v>
      </c>
      <c r="D19" s="106">
        <v>-38679395</v>
      </c>
      <c r="E19" s="106">
        <v>-12330040.22</v>
      </c>
      <c r="F19" s="107" t="s">
        <v>370</v>
      </c>
    </row>
    <row r="20" spans="1:6" ht="45">
      <c r="A20" s="37" t="s">
        <v>387</v>
      </c>
      <c r="B20" s="38" t="s">
        <v>385</v>
      </c>
      <c r="C20" s="118" t="s">
        <v>388</v>
      </c>
      <c r="D20" s="40">
        <v>-38679395</v>
      </c>
      <c r="E20" s="40">
        <v>-12330040.22</v>
      </c>
      <c r="F20" s="119" t="s">
        <v>370</v>
      </c>
    </row>
    <row r="21" spans="1:6" ht="15.75">
      <c r="A21" s="103" t="s">
        <v>389</v>
      </c>
      <c r="B21" s="104" t="s">
        <v>390</v>
      </c>
      <c r="C21" s="105" t="s">
        <v>391</v>
      </c>
      <c r="D21" s="106">
        <v>39095185.35</v>
      </c>
      <c r="E21" s="106">
        <v>6847112.51</v>
      </c>
      <c r="F21" s="107" t="s">
        <v>370</v>
      </c>
    </row>
    <row r="22" spans="1:6" ht="23.25" thickBot="1">
      <c r="A22" s="5" t="s">
        <v>392</v>
      </c>
      <c r="B22" s="3" t="s">
        <v>390</v>
      </c>
      <c r="C22" s="8" t="s">
        <v>393</v>
      </c>
      <c r="D22" s="4">
        <v>39095185.35</v>
      </c>
      <c r="E22" s="4">
        <v>6847112.51</v>
      </c>
      <c r="F22" s="9" t="s">
        <v>370</v>
      </c>
    </row>
    <row r="23" spans="1:6" ht="12.75" customHeight="1">
      <c r="A23" s="14"/>
      <c r="B23" s="13"/>
      <c r="C23" s="11"/>
      <c r="D23" s="10"/>
      <c r="E23" s="10"/>
      <c r="F23" s="12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17" operator="equal" stopIfTrue="1">
      <formula>0</formula>
    </cfRule>
  </conditionalFormatting>
  <conditionalFormatting sqref="E14:F14">
    <cfRule type="cellIs" priority="9" dxfId="217" operator="equal" stopIfTrue="1">
      <formula>0</formula>
    </cfRule>
  </conditionalFormatting>
  <conditionalFormatting sqref="E15:F15">
    <cfRule type="cellIs" priority="8" dxfId="217" operator="equal" stopIfTrue="1">
      <formula>0</formula>
    </cfRule>
  </conditionalFormatting>
  <conditionalFormatting sqref="E16:F16">
    <cfRule type="cellIs" priority="7" dxfId="217" operator="equal" stopIfTrue="1">
      <formula>0</formula>
    </cfRule>
  </conditionalFormatting>
  <conditionalFormatting sqref="E17:F17">
    <cfRule type="cellIs" priority="6" dxfId="217" operator="equal" stopIfTrue="1">
      <formula>0</formula>
    </cfRule>
  </conditionalFormatting>
  <conditionalFormatting sqref="E18:F18">
    <cfRule type="cellIs" priority="5" dxfId="217" operator="equal" stopIfTrue="1">
      <formula>0</formula>
    </cfRule>
  </conditionalFormatting>
  <conditionalFormatting sqref="E19:F19">
    <cfRule type="cellIs" priority="4" dxfId="217" operator="equal" stopIfTrue="1">
      <formula>0</formula>
    </cfRule>
  </conditionalFormatting>
  <conditionalFormatting sqref="E20:F20">
    <cfRule type="cellIs" priority="3" dxfId="217" operator="equal" stopIfTrue="1">
      <formula>0</formula>
    </cfRule>
  </conditionalFormatting>
  <conditionalFormatting sqref="E21:F21">
    <cfRule type="cellIs" priority="2" dxfId="217" operator="equal" stopIfTrue="1">
      <formula>0</formula>
    </cfRule>
  </conditionalFormatting>
  <conditionalFormatting sqref="E22:F22">
    <cfRule type="cellIs" priority="1" dxfId="21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394</v>
      </c>
      <c r="B1" s="1" t="s">
        <v>395</v>
      </c>
    </row>
    <row r="2" spans="1:2" ht="12.75">
      <c r="A2" t="s">
        <v>396</v>
      </c>
      <c r="B2" s="1" t="s">
        <v>395</v>
      </c>
    </row>
    <row r="3" spans="1:2" ht="12.75">
      <c r="A3" t="s">
        <v>397</v>
      </c>
      <c r="B3" s="1" t="s">
        <v>398</v>
      </c>
    </row>
    <row r="4" spans="1:2" ht="12.75">
      <c r="A4" t="s">
        <v>399</v>
      </c>
      <c r="B4" s="1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2017-05-02T12:15:52Z</cp:lastPrinted>
  <dcterms:created xsi:type="dcterms:W3CDTF">1999-06-18T11:49:53Z</dcterms:created>
  <dcterms:modified xsi:type="dcterms:W3CDTF">2017-05-04T06:39:10Z</dcterms:modified>
  <cp:category/>
  <cp:version/>
  <cp:contentType/>
  <cp:contentStatus/>
</cp:coreProperties>
</file>